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0" hidden="1">'Лист1'!$A$3:$T$3</definedName>
  </definedNames>
  <calcPr fullCalcOnLoad="1"/>
</workbook>
</file>

<file path=xl/sharedStrings.xml><?xml version="1.0" encoding="utf-8"?>
<sst xmlns="http://schemas.openxmlformats.org/spreadsheetml/2006/main" count="490" uniqueCount="141">
  <si>
    <t>№ п/п</t>
  </si>
  <si>
    <t>Номер ОУ</t>
  </si>
  <si>
    <t>I тур</t>
  </si>
  <si>
    <t>II тур</t>
  </si>
  <si>
    <t>III тур</t>
  </si>
  <si>
    <t>IV тур</t>
  </si>
  <si>
    <t>Сумма балов</t>
  </si>
  <si>
    <t>Место</t>
  </si>
  <si>
    <t>Σ</t>
  </si>
  <si>
    <t>21А</t>
  </si>
  <si>
    <t>61Б</t>
  </si>
  <si>
    <t>7А</t>
  </si>
  <si>
    <t>42А</t>
  </si>
  <si>
    <t>14А</t>
  </si>
  <si>
    <t>19А</t>
  </si>
  <si>
    <t>25А</t>
  </si>
  <si>
    <t>61А</t>
  </si>
  <si>
    <t>54А</t>
  </si>
  <si>
    <t>84А</t>
  </si>
  <si>
    <t>92Б</t>
  </si>
  <si>
    <t>117А</t>
  </si>
  <si>
    <t>118А</t>
  </si>
  <si>
    <t>67А</t>
  </si>
  <si>
    <t>92А</t>
  </si>
  <si>
    <t>117Б</t>
  </si>
  <si>
    <t>118Б</t>
  </si>
  <si>
    <t>149А</t>
  </si>
  <si>
    <t>123А</t>
  </si>
  <si>
    <t>142А</t>
  </si>
  <si>
    <t>143А</t>
  </si>
  <si>
    <t>150А</t>
  </si>
  <si>
    <t>123Б</t>
  </si>
  <si>
    <t>140А</t>
  </si>
  <si>
    <t>152А</t>
  </si>
  <si>
    <t>64А</t>
  </si>
  <si>
    <t>64Б</t>
  </si>
  <si>
    <t>64В</t>
  </si>
  <si>
    <t>64Г</t>
  </si>
  <si>
    <t>64Д</t>
  </si>
  <si>
    <t>64Е</t>
  </si>
  <si>
    <t>99А</t>
  </si>
  <si>
    <t>3А</t>
  </si>
  <si>
    <t>8А</t>
  </si>
  <si>
    <t>8Б</t>
  </si>
  <si>
    <t>9А</t>
  </si>
  <si>
    <t>16А</t>
  </si>
  <si>
    <t>16Б</t>
  </si>
  <si>
    <t>19Б</t>
  </si>
  <si>
    <t>21Б</t>
  </si>
  <si>
    <t>25Б</t>
  </si>
  <si>
    <t>26А</t>
  </si>
  <si>
    <t>26Б</t>
  </si>
  <si>
    <t>28А</t>
  </si>
  <si>
    <t>38А</t>
  </si>
  <si>
    <t>38Б</t>
  </si>
  <si>
    <t>40А</t>
  </si>
  <si>
    <t>48А</t>
  </si>
  <si>
    <t>54Б</t>
  </si>
  <si>
    <t>62А</t>
  </si>
  <si>
    <t>62Б</t>
  </si>
  <si>
    <t>67Б</t>
  </si>
  <si>
    <t>83А</t>
  </si>
  <si>
    <t>84Б</t>
  </si>
  <si>
    <t>85А</t>
  </si>
  <si>
    <t>96А</t>
  </si>
  <si>
    <t>98А</t>
  </si>
  <si>
    <t>98Б</t>
  </si>
  <si>
    <t>142Б</t>
  </si>
  <si>
    <t>147А</t>
  </si>
  <si>
    <t>147Б</t>
  </si>
  <si>
    <t>149Б</t>
  </si>
  <si>
    <t>159А</t>
  </si>
  <si>
    <t>159Б</t>
  </si>
  <si>
    <t>3Б</t>
  </si>
  <si>
    <t>75А</t>
  </si>
  <si>
    <t>46А</t>
  </si>
  <si>
    <t>СОШ</t>
  </si>
  <si>
    <t>3а</t>
  </si>
  <si>
    <t>19а</t>
  </si>
  <si>
    <t>21а</t>
  </si>
  <si>
    <t>25а</t>
  </si>
  <si>
    <t>25б</t>
  </si>
  <si>
    <t>61а</t>
  </si>
  <si>
    <t>64а</t>
  </si>
  <si>
    <t>64б</t>
  </si>
  <si>
    <t>64в</t>
  </si>
  <si>
    <t>64г</t>
  </si>
  <si>
    <t>64д</t>
  </si>
  <si>
    <t>64е</t>
  </si>
  <si>
    <t>64и</t>
  </si>
  <si>
    <t>81а</t>
  </si>
  <si>
    <t>84а</t>
  </si>
  <si>
    <t>84б</t>
  </si>
  <si>
    <t>92а</t>
  </si>
  <si>
    <t>98а</t>
  </si>
  <si>
    <t>101а</t>
  </si>
  <si>
    <t>113а</t>
  </si>
  <si>
    <t>117а</t>
  </si>
  <si>
    <t>117б</t>
  </si>
  <si>
    <t>119а</t>
  </si>
  <si>
    <t>123а</t>
  </si>
  <si>
    <t>140а</t>
  </si>
  <si>
    <t>9б</t>
  </si>
  <si>
    <t>19б</t>
  </si>
  <si>
    <t>33а</t>
  </si>
  <si>
    <t>37а</t>
  </si>
  <si>
    <t>53а</t>
  </si>
  <si>
    <t>68а</t>
  </si>
  <si>
    <t>78б</t>
  </si>
  <si>
    <t>9а</t>
  </si>
  <si>
    <t>33б</t>
  </si>
  <si>
    <t>95а</t>
  </si>
  <si>
    <t>117в</t>
  </si>
  <si>
    <t>84в</t>
  </si>
  <si>
    <t>64л</t>
  </si>
  <si>
    <t>92б</t>
  </si>
  <si>
    <t>АО</t>
  </si>
  <si>
    <t>37б</t>
  </si>
  <si>
    <t>78а</t>
  </si>
  <si>
    <t>1 задача</t>
  </si>
  <si>
    <t>2 задача</t>
  </si>
  <si>
    <t>24А</t>
  </si>
  <si>
    <t>83Б</t>
  </si>
  <si>
    <t>101А</t>
  </si>
  <si>
    <t>101Б</t>
  </si>
  <si>
    <t>110А</t>
  </si>
  <si>
    <t>113А</t>
  </si>
  <si>
    <t>113Б</t>
  </si>
  <si>
    <t>64 З</t>
  </si>
  <si>
    <t>64И</t>
  </si>
  <si>
    <t>64К</t>
  </si>
  <si>
    <t>64Л</t>
  </si>
  <si>
    <t>64М</t>
  </si>
  <si>
    <t>64Н</t>
  </si>
  <si>
    <t>64П</t>
  </si>
  <si>
    <t>3 задача</t>
  </si>
  <si>
    <t>109А</t>
  </si>
  <si>
    <t>109Б</t>
  </si>
  <si>
    <t>Победитель</t>
  </si>
  <si>
    <t>Призер</t>
  </si>
  <si>
    <t>Протокол итоговых результатов городской интеллектуальной игры "Математическая регата" для обучающихся 6 классов   от 11 декабря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</si>
</sst>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0" fontId="0" fillId="33" borderId="14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49" fontId="0" fillId="6" borderId="17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49" fontId="0" fillId="3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 shrinkToFit="1"/>
    </xf>
    <xf numFmtId="0" fontId="2" fillId="0" borderId="17" xfId="0" applyFont="1" applyBorder="1" applyAlignment="1">
      <alignment horizontal="center" vertical="center" textRotation="90" wrapText="1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28">
      <selection activeCell="S63" sqref="S63"/>
    </sheetView>
  </sheetViews>
  <sheetFormatPr defaultColWidth="9.00390625" defaultRowHeight="12.75"/>
  <cols>
    <col min="1" max="1" width="5.625" style="1" customWidth="1"/>
    <col min="2" max="2" width="6.375" style="12" customWidth="1"/>
    <col min="3" max="6" width="5.125" style="1" customWidth="1"/>
    <col min="7" max="7" width="6.375" style="1" customWidth="1"/>
    <col min="8" max="14" width="5.125" style="1" customWidth="1"/>
    <col min="15" max="15" width="4.00390625" style="1" customWidth="1"/>
    <col min="16" max="16" width="4.25390625" style="1" customWidth="1"/>
    <col min="17" max="17" width="5.375" style="1" customWidth="1"/>
    <col min="18" max="18" width="5.125" style="1" customWidth="1"/>
    <col min="19" max="19" width="8.875" style="1" customWidth="1"/>
    <col min="20" max="20" width="5.125" style="1" hidden="1" customWidth="1"/>
    <col min="21" max="21" width="14.125" style="1" customWidth="1"/>
    <col min="22" max="16384" width="9.125" style="1" customWidth="1"/>
  </cols>
  <sheetData>
    <row r="1" spans="1:21" ht="33.75" customHeight="1" thickBot="1">
      <c r="A1" s="42" t="s">
        <v>140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3"/>
    </row>
    <row r="2" spans="1:21" ht="13.5" customHeight="1">
      <c r="A2" s="44" t="s">
        <v>0</v>
      </c>
      <c r="B2" s="46" t="s">
        <v>1</v>
      </c>
      <c r="C2" s="48" t="s">
        <v>2</v>
      </c>
      <c r="D2" s="48"/>
      <c r="E2" s="48"/>
      <c r="F2" s="48"/>
      <c r="G2" s="48" t="s">
        <v>3</v>
      </c>
      <c r="H2" s="48"/>
      <c r="I2" s="48"/>
      <c r="J2" s="48"/>
      <c r="K2" s="48" t="s">
        <v>4</v>
      </c>
      <c r="L2" s="48"/>
      <c r="M2" s="48"/>
      <c r="N2" s="48"/>
      <c r="O2" s="37" t="s">
        <v>5</v>
      </c>
      <c r="P2" s="38"/>
      <c r="Q2" s="38"/>
      <c r="R2" s="39"/>
      <c r="S2" s="40" t="s">
        <v>6</v>
      </c>
      <c r="T2" s="33" t="s">
        <v>7</v>
      </c>
      <c r="U2" s="35"/>
    </row>
    <row r="3" spans="1:21" ht="41.25" customHeight="1">
      <c r="A3" s="45"/>
      <c r="B3" s="47"/>
      <c r="C3" s="15">
        <v>1</v>
      </c>
      <c r="D3" s="15">
        <v>2</v>
      </c>
      <c r="E3" s="15">
        <v>3</v>
      </c>
      <c r="F3" s="15" t="s">
        <v>8</v>
      </c>
      <c r="G3" s="15">
        <v>1</v>
      </c>
      <c r="H3" s="15">
        <v>2</v>
      </c>
      <c r="I3" s="15">
        <v>3</v>
      </c>
      <c r="J3" s="15" t="s">
        <v>8</v>
      </c>
      <c r="K3" s="15">
        <v>1</v>
      </c>
      <c r="L3" s="15">
        <v>2</v>
      </c>
      <c r="M3" s="15">
        <v>3</v>
      </c>
      <c r="N3" s="15" t="s">
        <v>8</v>
      </c>
      <c r="O3" s="15">
        <v>1</v>
      </c>
      <c r="P3" s="15">
        <v>2</v>
      </c>
      <c r="Q3" s="15">
        <v>3</v>
      </c>
      <c r="R3" s="15" t="s">
        <v>8</v>
      </c>
      <c r="S3" s="41"/>
      <c r="T3" s="34"/>
      <c r="U3" s="36"/>
    </row>
    <row r="4" spans="1:21" ht="14.25" customHeight="1">
      <c r="A4" s="30">
        <v>1</v>
      </c>
      <c r="B4" s="31" t="s">
        <v>15</v>
      </c>
      <c r="C4" s="30">
        <f>Лист4!C10</f>
        <v>4</v>
      </c>
      <c r="D4" s="30">
        <f>Лист4!D10</f>
        <v>2</v>
      </c>
      <c r="E4" s="30">
        <f>Лист4!E10</f>
        <v>8</v>
      </c>
      <c r="F4" s="30">
        <f aca="true" t="shared" si="0" ref="F4:F35">SUM(C4:E4)</f>
        <v>14</v>
      </c>
      <c r="G4" s="30">
        <f>Лист4!I10</f>
        <v>6</v>
      </c>
      <c r="H4" s="30">
        <f>Лист4!J10</f>
        <v>6</v>
      </c>
      <c r="I4" s="30">
        <f>Лист4!K10</f>
        <v>0</v>
      </c>
      <c r="J4" s="30">
        <f aca="true" t="shared" si="1" ref="J4:J35">SUM(G4:I4)</f>
        <v>12</v>
      </c>
      <c r="K4" s="30">
        <f>Лист4!O10</f>
        <v>4</v>
      </c>
      <c r="L4" s="30">
        <f>Лист4!P10</f>
        <v>0</v>
      </c>
      <c r="M4" s="30">
        <f>Лист4!Q10</f>
        <v>6</v>
      </c>
      <c r="N4" s="30">
        <f aca="true" t="shared" si="2" ref="N4:N35">SUM(K4:M4)</f>
        <v>10</v>
      </c>
      <c r="O4" s="30">
        <f>Лист3!F11</f>
        <v>6</v>
      </c>
      <c r="P4" s="30">
        <f>Лист3!L11</f>
        <v>0</v>
      </c>
      <c r="Q4" s="30">
        <f>Лист3!R11</f>
        <v>12</v>
      </c>
      <c r="R4" s="30">
        <f aca="true" t="shared" si="3" ref="R4:R35">SUM(O4:Q4)</f>
        <v>18</v>
      </c>
      <c r="S4" s="30">
        <f aca="true" t="shared" si="4" ref="S4:S35">SUM($F4,$J4,$N4,$R4)</f>
        <v>54</v>
      </c>
      <c r="T4" s="32"/>
      <c r="U4" s="30" t="s">
        <v>138</v>
      </c>
    </row>
    <row r="5" spans="1:21" ht="14.25" customHeight="1">
      <c r="A5" s="27">
        <v>2</v>
      </c>
      <c r="B5" s="28" t="s">
        <v>134</v>
      </c>
      <c r="C5" s="27">
        <f>Лист4!C29</f>
        <v>4</v>
      </c>
      <c r="D5" s="27">
        <f>Лист4!D29</f>
        <v>2</v>
      </c>
      <c r="E5" s="27">
        <f>Лист4!E29</f>
        <v>8</v>
      </c>
      <c r="F5" s="27">
        <f t="shared" si="0"/>
        <v>14</v>
      </c>
      <c r="G5" s="27">
        <f>Лист4!I29</f>
        <v>6</v>
      </c>
      <c r="H5" s="27">
        <f>Лист4!J29</f>
        <v>6</v>
      </c>
      <c r="I5" s="27">
        <f>Лист4!K29</f>
        <v>0</v>
      </c>
      <c r="J5" s="27">
        <f t="shared" si="1"/>
        <v>12</v>
      </c>
      <c r="K5" s="27">
        <f>Лист4!O29</f>
        <v>4</v>
      </c>
      <c r="L5" s="27">
        <f>Лист4!P29</f>
        <v>0</v>
      </c>
      <c r="M5" s="27">
        <f>Лист4!Q29</f>
        <v>0</v>
      </c>
      <c r="N5" s="27">
        <f t="shared" si="2"/>
        <v>4</v>
      </c>
      <c r="O5" s="27">
        <f>Лист3!F30</f>
        <v>6</v>
      </c>
      <c r="P5" s="27">
        <f>Лист3!L30</f>
        <v>0</v>
      </c>
      <c r="Q5" s="27">
        <f>Лист3!R30</f>
        <v>12</v>
      </c>
      <c r="R5" s="27">
        <f t="shared" si="3"/>
        <v>18</v>
      </c>
      <c r="S5" s="27">
        <f t="shared" si="4"/>
        <v>48</v>
      </c>
      <c r="T5" s="29"/>
      <c r="U5" s="27" t="s">
        <v>139</v>
      </c>
    </row>
    <row r="6" spans="1:21" ht="14.25" customHeight="1">
      <c r="A6" s="27">
        <v>3</v>
      </c>
      <c r="B6" s="28" t="s">
        <v>49</v>
      </c>
      <c r="C6" s="27">
        <f>Лист4!C11</f>
        <v>4</v>
      </c>
      <c r="D6" s="27">
        <f>Лист4!D11</f>
        <v>2</v>
      </c>
      <c r="E6" s="27">
        <f>Лист4!E11</f>
        <v>0</v>
      </c>
      <c r="F6" s="27">
        <f t="shared" si="0"/>
        <v>6</v>
      </c>
      <c r="G6" s="27">
        <f>Лист4!I11</f>
        <v>5</v>
      </c>
      <c r="H6" s="27">
        <f>Лист4!J11</f>
        <v>6</v>
      </c>
      <c r="I6" s="27">
        <f>Лист4!K11</f>
        <v>4</v>
      </c>
      <c r="J6" s="27">
        <f t="shared" si="1"/>
        <v>15</v>
      </c>
      <c r="K6" s="27">
        <f>Лист4!O11</f>
        <v>4</v>
      </c>
      <c r="L6" s="27">
        <f>Лист4!P11</f>
        <v>0</v>
      </c>
      <c r="M6" s="27">
        <f>Лист4!Q11</f>
        <v>0</v>
      </c>
      <c r="N6" s="27">
        <f t="shared" si="2"/>
        <v>4</v>
      </c>
      <c r="O6" s="27">
        <f>Лист3!F12</f>
        <v>6</v>
      </c>
      <c r="P6" s="27">
        <f>Лист3!L12</f>
        <v>0</v>
      </c>
      <c r="Q6" s="27">
        <f>Лист3!R12</f>
        <v>12</v>
      </c>
      <c r="R6" s="27">
        <f t="shared" si="3"/>
        <v>18</v>
      </c>
      <c r="S6" s="27">
        <f t="shared" si="4"/>
        <v>43</v>
      </c>
      <c r="T6" s="29"/>
      <c r="U6" s="27" t="s">
        <v>139</v>
      </c>
    </row>
    <row r="7" spans="1:21" ht="14.25" customHeight="1">
      <c r="A7" s="27">
        <v>4</v>
      </c>
      <c r="B7" s="28" t="s">
        <v>129</v>
      </c>
      <c r="C7" s="27">
        <f>Лист4!C24</f>
        <v>4</v>
      </c>
      <c r="D7" s="27">
        <f>Лист4!D24</f>
        <v>4</v>
      </c>
      <c r="E7" s="27">
        <f>Лист4!E24</f>
        <v>0</v>
      </c>
      <c r="F7" s="27">
        <f t="shared" si="0"/>
        <v>8</v>
      </c>
      <c r="G7" s="27">
        <f>Лист4!I24</f>
        <v>6</v>
      </c>
      <c r="H7" s="27">
        <f>Лист4!J24</f>
        <v>1</v>
      </c>
      <c r="I7" s="27">
        <f>Лист4!K24</f>
        <v>6</v>
      </c>
      <c r="J7" s="27">
        <f t="shared" si="1"/>
        <v>13</v>
      </c>
      <c r="K7" s="27">
        <f>Лист4!O24</f>
        <v>4</v>
      </c>
      <c r="L7" s="27">
        <f>Лист4!P24</f>
        <v>0</v>
      </c>
      <c r="M7" s="27">
        <f>Лист4!Q24</f>
        <v>0</v>
      </c>
      <c r="N7" s="27">
        <f t="shared" si="2"/>
        <v>4</v>
      </c>
      <c r="O7" s="27">
        <f>Лист3!F25</f>
        <v>2</v>
      </c>
      <c r="P7" s="27">
        <f>Лист3!L25</f>
        <v>0</v>
      </c>
      <c r="Q7" s="27">
        <f>Лист3!R25</f>
        <v>12</v>
      </c>
      <c r="R7" s="27">
        <f t="shared" si="3"/>
        <v>14</v>
      </c>
      <c r="S7" s="27">
        <f t="shared" si="4"/>
        <v>39</v>
      </c>
      <c r="T7" s="29"/>
      <c r="U7" s="27" t="s">
        <v>139</v>
      </c>
    </row>
    <row r="8" spans="1:21" ht="14.25" customHeight="1">
      <c r="A8" s="27">
        <v>5</v>
      </c>
      <c r="B8" s="28" t="s">
        <v>23</v>
      </c>
      <c r="C8" s="27">
        <f>Лист4!C35</f>
        <v>4</v>
      </c>
      <c r="D8" s="27">
        <f>Лист4!D35</f>
        <v>2</v>
      </c>
      <c r="E8" s="27">
        <f>Лист4!E35</f>
        <v>8</v>
      </c>
      <c r="F8" s="27">
        <f t="shared" si="0"/>
        <v>14</v>
      </c>
      <c r="G8" s="27">
        <f>Лист4!I35</f>
        <v>6</v>
      </c>
      <c r="H8" s="27">
        <f>Лист4!J35</f>
        <v>5</v>
      </c>
      <c r="I8" s="27">
        <f>Лист4!K35</f>
        <v>0</v>
      </c>
      <c r="J8" s="27">
        <f t="shared" si="1"/>
        <v>11</v>
      </c>
      <c r="K8" s="27">
        <f>Лист4!O35</f>
        <v>4</v>
      </c>
      <c r="L8" s="27">
        <f>Лист4!P35</f>
        <v>4</v>
      </c>
      <c r="M8" s="27">
        <f>Лист4!Q35</f>
        <v>0</v>
      </c>
      <c r="N8" s="27">
        <f t="shared" si="2"/>
        <v>8</v>
      </c>
      <c r="O8" s="27">
        <f>Лист3!F36</f>
        <v>6</v>
      </c>
      <c r="P8" s="27">
        <f>Лист3!L36</f>
        <v>0</v>
      </c>
      <c r="Q8" s="27">
        <f>Лист3!R36</f>
        <v>0</v>
      </c>
      <c r="R8" s="27">
        <f t="shared" si="3"/>
        <v>6</v>
      </c>
      <c r="S8" s="27">
        <f t="shared" si="4"/>
        <v>39</v>
      </c>
      <c r="T8" s="29"/>
      <c r="U8" s="27" t="s">
        <v>139</v>
      </c>
    </row>
    <row r="9" spans="1:21" ht="14.25" customHeight="1">
      <c r="A9" s="27">
        <v>6</v>
      </c>
      <c r="B9" s="28" t="s">
        <v>47</v>
      </c>
      <c r="C9" s="27">
        <f>Лист4!C8</f>
        <v>4</v>
      </c>
      <c r="D9" s="27">
        <f>Лист4!D8</f>
        <v>2</v>
      </c>
      <c r="E9" s="27">
        <f>Лист4!E8</f>
        <v>8</v>
      </c>
      <c r="F9" s="27">
        <f t="shared" si="0"/>
        <v>14</v>
      </c>
      <c r="G9" s="27">
        <f>Лист4!I8</f>
        <v>6</v>
      </c>
      <c r="H9" s="27">
        <f>Лист4!J8</f>
        <v>5</v>
      </c>
      <c r="I9" s="27">
        <f>Лист4!K8</f>
        <v>0</v>
      </c>
      <c r="J9" s="27">
        <f t="shared" si="1"/>
        <v>11</v>
      </c>
      <c r="K9" s="27">
        <f>Лист4!O8</f>
        <v>4</v>
      </c>
      <c r="L9" s="27">
        <f>Лист4!P8</f>
        <v>0</v>
      </c>
      <c r="M9" s="27">
        <f>Лист4!Q8</f>
        <v>6</v>
      </c>
      <c r="N9" s="27">
        <f t="shared" si="2"/>
        <v>10</v>
      </c>
      <c r="O9" s="27">
        <f>Лист3!F9</f>
        <v>0</v>
      </c>
      <c r="P9" s="27">
        <f>Лист3!L9</f>
        <v>0</v>
      </c>
      <c r="Q9" s="27">
        <f>Лист3!R9</f>
        <v>0</v>
      </c>
      <c r="R9" s="27">
        <f t="shared" si="3"/>
        <v>0</v>
      </c>
      <c r="S9" s="27">
        <f t="shared" si="4"/>
        <v>35</v>
      </c>
      <c r="T9" s="29"/>
      <c r="U9" s="27" t="s">
        <v>139</v>
      </c>
    </row>
    <row r="10" spans="1:21" ht="14.25" customHeight="1">
      <c r="A10" s="27">
        <v>7</v>
      </c>
      <c r="B10" s="28" t="s">
        <v>45</v>
      </c>
      <c r="C10" s="27">
        <f>Лист4!C5</f>
        <v>0</v>
      </c>
      <c r="D10" s="27">
        <f>Лист4!D5</f>
        <v>2</v>
      </c>
      <c r="E10" s="27">
        <f>Лист4!E5</f>
        <v>4</v>
      </c>
      <c r="F10" s="27">
        <f t="shared" si="0"/>
        <v>6</v>
      </c>
      <c r="G10" s="27">
        <f>Лист4!I5</f>
        <v>6</v>
      </c>
      <c r="H10" s="27">
        <f>Лист4!J5</f>
        <v>1</v>
      </c>
      <c r="I10" s="27">
        <f>Лист4!K5</f>
        <v>6</v>
      </c>
      <c r="J10" s="27">
        <f t="shared" si="1"/>
        <v>13</v>
      </c>
      <c r="K10" s="27">
        <f>Лист4!O5</f>
        <v>4</v>
      </c>
      <c r="L10" s="27">
        <f>Лист4!P5</f>
        <v>0</v>
      </c>
      <c r="M10" s="27">
        <f>Лист4!Q5</f>
        <v>6</v>
      </c>
      <c r="N10" s="27">
        <f t="shared" si="2"/>
        <v>10</v>
      </c>
      <c r="O10" s="27">
        <f>Лист3!F6</f>
        <v>5</v>
      </c>
      <c r="P10" s="27">
        <f>Лист3!L6</f>
        <v>0</v>
      </c>
      <c r="Q10" s="27">
        <f>Лист3!R6</f>
        <v>0</v>
      </c>
      <c r="R10" s="27">
        <f t="shared" si="3"/>
        <v>5</v>
      </c>
      <c r="S10" s="27">
        <f t="shared" si="4"/>
        <v>34</v>
      </c>
      <c r="T10" s="29"/>
      <c r="U10" s="27" t="s">
        <v>139</v>
      </c>
    </row>
    <row r="11" spans="1:21" ht="14.25" customHeight="1">
      <c r="A11" s="27">
        <v>8</v>
      </c>
      <c r="B11" s="28" t="s">
        <v>19</v>
      </c>
      <c r="C11" s="27">
        <f>Лист4!C36</f>
        <v>0</v>
      </c>
      <c r="D11" s="27">
        <f>Лист4!D36</f>
        <v>2</v>
      </c>
      <c r="E11" s="27">
        <f>Лист4!E36</f>
        <v>0</v>
      </c>
      <c r="F11" s="27">
        <f t="shared" si="0"/>
        <v>2</v>
      </c>
      <c r="G11" s="27">
        <f>Лист4!I36</f>
        <v>6</v>
      </c>
      <c r="H11" s="27">
        <f>Лист4!J36</f>
        <v>6</v>
      </c>
      <c r="I11" s="27">
        <f>Лист4!K36</f>
        <v>0</v>
      </c>
      <c r="J11" s="27">
        <f t="shared" si="1"/>
        <v>12</v>
      </c>
      <c r="K11" s="27">
        <f>Лист4!O36</f>
        <v>4</v>
      </c>
      <c r="L11" s="27">
        <f>Лист4!P36</f>
        <v>0</v>
      </c>
      <c r="M11" s="27">
        <f>Лист4!Q36</f>
        <v>0</v>
      </c>
      <c r="N11" s="27">
        <f t="shared" si="2"/>
        <v>4</v>
      </c>
      <c r="O11" s="27">
        <f>Лист3!F37</f>
        <v>6</v>
      </c>
      <c r="P11" s="27">
        <f>Лист3!L37</f>
        <v>0</v>
      </c>
      <c r="Q11" s="27">
        <f>Лист3!R37</f>
        <v>10</v>
      </c>
      <c r="R11" s="27">
        <f t="shared" si="3"/>
        <v>16</v>
      </c>
      <c r="S11" s="27">
        <f t="shared" si="4"/>
        <v>34</v>
      </c>
      <c r="T11" s="26"/>
      <c r="U11" s="27" t="s">
        <v>139</v>
      </c>
    </row>
    <row r="12" spans="1:21" ht="14.25" customHeight="1">
      <c r="A12" s="9">
        <v>9</v>
      </c>
      <c r="B12" s="21" t="s">
        <v>35</v>
      </c>
      <c r="C12" s="9">
        <f>Лист4!C18</f>
        <v>4</v>
      </c>
      <c r="D12" s="9">
        <f>Лист4!D18</f>
        <v>2</v>
      </c>
      <c r="E12" s="9">
        <f>Лист4!E18</f>
        <v>8</v>
      </c>
      <c r="F12" s="9">
        <f t="shared" si="0"/>
        <v>14</v>
      </c>
      <c r="G12" s="9">
        <f>Лист4!I18</f>
        <v>0</v>
      </c>
      <c r="H12" s="19">
        <f>Лист4!J18</f>
        <v>3</v>
      </c>
      <c r="I12" s="9">
        <f>Лист4!K18</f>
        <v>0</v>
      </c>
      <c r="J12" s="9">
        <f t="shared" si="1"/>
        <v>3</v>
      </c>
      <c r="K12" s="9">
        <f>Лист4!O18</f>
        <v>4</v>
      </c>
      <c r="L12" s="9">
        <f>Лист4!P18</f>
        <v>0</v>
      </c>
      <c r="M12" s="9">
        <f>Лист4!Q18</f>
        <v>6</v>
      </c>
      <c r="N12" s="9">
        <f t="shared" si="2"/>
        <v>10</v>
      </c>
      <c r="O12" s="9">
        <f>Лист3!F19</f>
        <v>5</v>
      </c>
      <c r="P12" s="9">
        <f>Лист3!L19</f>
        <v>0</v>
      </c>
      <c r="Q12" s="9">
        <f>Лист3!R19</f>
        <v>0</v>
      </c>
      <c r="R12" s="9">
        <f t="shared" si="3"/>
        <v>5</v>
      </c>
      <c r="S12" s="9">
        <f t="shared" si="4"/>
        <v>32</v>
      </c>
      <c r="T12" s="26"/>
      <c r="U12" s="9"/>
    </row>
    <row r="13" spans="1:21" ht="14.25" customHeight="1">
      <c r="A13" s="9">
        <v>10</v>
      </c>
      <c r="B13" s="21" t="s">
        <v>14</v>
      </c>
      <c r="C13" s="9">
        <f>Лист4!C7</f>
        <v>0</v>
      </c>
      <c r="D13" s="9">
        <f>Лист4!D7</f>
        <v>1</v>
      </c>
      <c r="E13" s="9">
        <f>Лист4!E7</f>
        <v>8</v>
      </c>
      <c r="F13" s="9">
        <f t="shared" si="0"/>
        <v>9</v>
      </c>
      <c r="G13" s="9">
        <f>Лист4!I7</f>
        <v>4</v>
      </c>
      <c r="H13" s="19">
        <f>Лист4!J7</f>
        <v>3</v>
      </c>
      <c r="I13" s="9">
        <f>Лист4!K7</f>
        <v>0</v>
      </c>
      <c r="J13" s="9">
        <f t="shared" si="1"/>
        <v>7</v>
      </c>
      <c r="K13" s="9">
        <f>Лист4!O7</f>
        <v>4</v>
      </c>
      <c r="L13" s="9">
        <f>Лист4!P7</f>
        <v>4</v>
      </c>
      <c r="M13" s="9">
        <f>Лист4!Q7</f>
        <v>0</v>
      </c>
      <c r="N13" s="9">
        <f t="shared" si="2"/>
        <v>8</v>
      </c>
      <c r="O13" s="9">
        <f>Лист3!F8</f>
        <v>6</v>
      </c>
      <c r="P13" s="9">
        <f>Лист3!L8</f>
        <v>0</v>
      </c>
      <c r="Q13" s="9">
        <f>Лист3!R8</f>
        <v>0</v>
      </c>
      <c r="R13" s="9">
        <f t="shared" si="3"/>
        <v>6</v>
      </c>
      <c r="S13" s="9">
        <f t="shared" si="4"/>
        <v>30</v>
      </c>
      <c r="T13" s="26"/>
      <c r="U13" s="9"/>
    </row>
    <row r="14" spans="1:21" ht="14.25" customHeight="1">
      <c r="A14" s="9">
        <v>11</v>
      </c>
      <c r="B14" s="21" t="s">
        <v>132</v>
      </c>
      <c r="C14" s="9">
        <f>Лист4!C27</f>
        <v>0</v>
      </c>
      <c r="D14" s="9">
        <f>Лист4!D27</f>
        <v>2</v>
      </c>
      <c r="E14" s="9">
        <f>Лист4!E27</f>
        <v>4</v>
      </c>
      <c r="F14" s="9">
        <f t="shared" si="0"/>
        <v>6</v>
      </c>
      <c r="G14" s="9">
        <f>Лист4!I27</f>
        <v>0</v>
      </c>
      <c r="H14" s="19">
        <f>Лист4!J27</f>
        <v>6</v>
      </c>
      <c r="I14" s="9">
        <f>Лист4!K27</f>
        <v>0</v>
      </c>
      <c r="J14" s="9">
        <f t="shared" si="1"/>
        <v>6</v>
      </c>
      <c r="K14" s="9">
        <f>Лист4!O27</f>
        <v>4</v>
      </c>
      <c r="L14" s="9">
        <f>Лист4!P27</f>
        <v>0</v>
      </c>
      <c r="M14" s="9">
        <f>Лист4!Q27</f>
        <v>6</v>
      </c>
      <c r="N14" s="9">
        <f t="shared" si="2"/>
        <v>10</v>
      </c>
      <c r="O14" s="9">
        <f>Лист3!F28</f>
        <v>6</v>
      </c>
      <c r="P14" s="9">
        <f>Лист3!L28</f>
        <v>0</v>
      </c>
      <c r="Q14" s="9">
        <f>Лист3!R28</f>
        <v>0</v>
      </c>
      <c r="R14" s="9">
        <f t="shared" si="3"/>
        <v>6</v>
      </c>
      <c r="S14" s="9">
        <f t="shared" si="4"/>
        <v>28</v>
      </c>
      <c r="T14" s="26"/>
      <c r="U14" s="9"/>
    </row>
    <row r="15" spans="1:21" ht="14.25" customHeight="1">
      <c r="A15" s="9">
        <v>12</v>
      </c>
      <c r="B15" s="21" t="s">
        <v>46</v>
      </c>
      <c r="C15" s="9">
        <f>Лист4!C6</f>
        <v>4</v>
      </c>
      <c r="D15" s="9">
        <f>Лист4!D6</f>
        <v>1</v>
      </c>
      <c r="E15" s="9">
        <f>Лист4!E6</f>
        <v>4</v>
      </c>
      <c r="F15" s="9">
        <f t="shared" si="0"/>
        <v>9</v>
      </c>
      <c r="G15" s="9">
        <f>Лист4!I6</f>
        <v>6</v>
      </c>
      <c r="H15" s="19">
        <f>Лист4!J6</f>
        <v>5</v>
      </c>
      <c r="I15" s="9">
        <f>Лист4!K6</f>
        <v>0</v>
      </c>
      <c r="J15" s="9">
        <f t="shared" si="1"/>
        <v>11</v>
      </c>
      <c r="K15" s="9">
        <f>Лист4!O6</f>
        <v>4</v>
      </c>
      <c r="L15" s="9">
        <f>Лист4!P6</f>
        <v>0</v>
      </c>
      <c r="M15" s="9">
        <f>Лист4!Q6</f>
        <v>0</v>
      </c>
      <c r="N15" s="9">
        <f t="shared" si="2"/>
        <v>4</v>
      </c>
      <c r="O15" s="9">
        <f>Лист3!F7</f>
        <v>3</v>
      </c>
      <c r="P15" s="9">
        <f>Лист3!L7</f>
        <v>0</v>
      </c>
      <c r="Q15" s="9">
        <f>Лист3!R7</f>
        <v>0</v>
      </c>
      <c r="R15" s="9">
        <f t="shared" si="3"/>
        <v>3</v>
      </c>
      <c r="S15" s="9">
        <f t="shared" si="4"/>
        <v>27</v>
      </c>
      <c r="T15" s="26"/>
      <c r="U15" s="9"/>
    </row>
    <row r="16" spans="1:21" ht="14.25" customHeight="1">
      <c r="A16" s="9">
        <v>13</v>
      </c>
      <c r="B16" s="21" t="s">
        <v>131</v>
      </c>
      <c r="C16" s="9">
        <f>Лист4!C26</f>
        <v>4</v>
      </c>
      <c r="D16" s="9">
        <f>Лист4!D26</f>
        <v>2</v>
      </c>
      <c r="E16" s="9">
        <f>Лист4!E26</f>
        <v>4</v>
      </c>
      <c r="F16" s="9">
        <f t="shared" si="0"/>
        <v>10</v>
      </c>
      <c r="G16" s="9">
        <f>Лист4!I26</f>
        <v>6</v>
      </c>
      <c r="H16" s="19">
        <f>Лист4!J26</f>
        <v>1</v>
      </c>
      <c r="I16" s="9">
        <f>Лист4!K26</f>
        <v>0</v>
      </c>
      <c r="J16" s="9">
        <f t="shared" si="1"/>
        <v>7</v>
      </c>
      <c r="K16" s="9">
        <f>Лист4!O26</f>
        <v>4</v>
      </c>
      <c r="L16" s="9">
        <f>Лист4!P26</f>
        <v>0</v>
      </c>
      <c r="M16" s="9">
        <f>Лист4!Q26</f>
        <v>0</v>
      </c>
      <c r="N16" s="9">
        <f t="shared" si="2"/>
        <v>4</v>
      </c>
      <c r="O16" s="9">
        <f>Лист3!F27</f>
        <v>6</v>
      </c>
      <c r="P16" s="9">
        <f>Лист3!L27</f>
        <v>0</v>
      </c>
      <c r="Q16" s="9">
        <f>Лист3!R27</f>
        <v>0</v>
      </c>
      <c r="R16" s="9">
        <f t="shared" si="3"/>
        <v>6</v>
      </c>
      <c r="S16" s="9">
        <f t="shared" si="4"/>
        <v>27</v>
      </c>
      <c r="T16" s="26"/>
      <c r="U16" s="9"/>
    </row>
    <row r="17" spans="1:21" ht="14.25" customHeight="1">
      <c r="A17" s="9">
        <v>14</v>
      </c>
      <c r="B17" s="21" t="s">
        <v>71</v>
      </c>
      <c r="C17" s="9">
        <f>Лист4!C51</f>
        <v>0</v>
      </c>
      <c r="D17" s="9">
        <f>Лист4!D51</f>
        <v>2</v>
      </c>
      <c r="E17" s="9">
        <f>Лист4!E51</f>
        <v>4</v>
      </c>
      <c r="F17" s="9">
        <f t="shared" si="0"/>
        <v>6</v>
      </c>
      <c r="G17" s="9">
        <f>Лист4!I51</f>
        <v>6</v>
      </c>
      <c r="H17" s="19">
        <f>Лист4!J51</f>
        <v>3</v>
      </c>
      <c r="I17" s="9">
        <f>Лист4!K51</f>
        <v>0</v>
      </c>
      <c r="J17" s="9">
        <f t="shared" si="1"/>
        <v>9</v>
      </c>
      <c r="K17" s="9">
        <f>Лист4!O51</f>
        <v>4</v>
      </c>
      <c r="L17" s="9">
        <f>Лист4!P51</f>
        <v>0</v>
      </c>
      <c r="M17" s="9">
        <f>Лист4!Q51</f>
        <v>0</v>
      </c>
      <c r="N17" s="9">
        <f t="shared" si="2"/>
        <v>4</v>
      </c>
      <c r="O17" s="9">
        <f>Лист3!F52</f>
        <v>6</v>
      </c>
      <c r="P17" s="9">
        <f>Лист3!L52</f>
        <v>0</v>
      </c>
      <c r="Q17" s="9">
        <f>Лист3!R52</f>
        <v>0</v>
      </c>
      <c r="R17" s="9">
        <f t="shared" si="3"/>
        <v>6</v>
      </c>
      <c r="S17" s="9">
        <f t="shared" si="4"/>
        <v>25</v>
      </c>
      <c r="T17" s="26"/>
      <c r="U17" s="9"/>
    </row>
    <row r="18" spans="1:21" ht="14.25" customHeight="1">
      <c r="A18" s="9">
        <v>15</v>
      </c>
      <c r="B18" s="21" t="s">
        <v>10</v>
      </c>
      <c r="C18" s="9">
        <f>Лист4!C16</f>
        <v>4</v>
      </c>
      <c r="D18" s="9">
        <f>Лист4!D16</f>
        <v>2</v>
      </c>
      <c r="E18" s="9">
        <f>Лист4!E16</f>
        <v>0</v>
      </c>
      <c r="F18" s="9">
        <f t="shared" si="0"/>
        <v>6</v>
      </c>
      <c r="G18" s="9">
        <f>Лист4!I16</f>
        <v>6</v>
      </c>
      <c r="H18" s="19">
        <f>Лист4!J16</f>
        <v>5</v>
      </c>
      <c r="I18" s="9">
        <f>Лист4!K16</f>
        <v>0</v>
      </c>
      <c r="J18" s="9">
        <f t="shared" si="1"/>
        <v>11</v>
      </c>
      <c r="K18" s="9">
        <f>Лист4!O16</f>
        <v>4</v>
      </c>
      <c r="L18" s="9">
        <f>Лист4!P16</f>
        <v>0</v>
      </c>
      <c r="M18" s="9">
        <f>Лист4!Q16</f>
        <v>0</v>
      </c>
      <c r="N18" s="9">
        <f t="shared" si="2"/>
        <v>4</v>
      </c>
      <c r="O18" s="9">
        <f>Лист3!F17</f>
        <v>2</v>
      </c>
      <c r="P18" s="9">
        <f>Лист3!L17</f>
        <v>0</v>
      </c>
      <c r="Q18" s="9">
        <f>Лист3!R17</f>
        <v>0</v>
      </c>
      <c r="R18" s="9">
        <f t="shared" si="3"/>
        <v>2</v>
      </c>
      <c r="S18" s="9">
        <f t="shared" si="4"/>
        <v>23</v>
      </c>
      <c r="T18" s="26"/>
      <c r="U18" s="9"/>
    </row>
    <row r="19" spans="1:21" ht="14.25" customHeight="1">
      <c r="A19" s="9">
        <v>16</v>
      </c>
      <c r="B19" s="21" t="s">
        <v>44</v>
      </c>
      <c r="C19" s="9">
        <f>Лист4!C4</f>
        <v>4</v>
      </c>
      <c r="D19" s="9">
        <f>Лист4!D4</f>
        <v>2</v>
      </c>
      <c r="E19" s="9">
        <f>Лист4!E4</f>
        <v>0</v>
      </c>
      <c r="F19" s="9">
        <f t="shared" si="0"/>
        <v>6</v>
      </c>
      <c r="G19" s="9">
        <f>Лист4!I4</f>
        <v>0</v>
      </c>
      <c r="H19" s="19">
        <f>Лист4!J4</f>
        <v>0</v>
      </c>
      <c r="I19" s="9">
        <f>Лист4!K4</f>
        <v>0</v>
      </c>
      <c r="J19" s="9">
        <f t="shared" si="1"/>
        <v>0</v>
      </c>
      <c r="K19" s="9">
        <f>Лист4!O4</f>
        <v>4</v>
      </c>
      <c r="L19" s="9">
        <f>Лист4!P4</f>
        <v>0</v>
      </c>
      <c r="M19" s="9">
        <f>Лист4!Q4</f>
        <v>6</v>
      </c>
      <c r="N19" s="9">
        <f t="shared" si="2"/>
        <v>10</v>
      </c>
      <c r="O19" s="9">
        <f>Лист3!F5</f>
        <v>6</v>
      </c>
      <c r="P19" s="9">
        <f>Лист3!L5</f>
        <v>0</v>
      </c>
      <c r="Q19" s="9">
        <f>Лист3!R5</f>
        <v>0</v>
      </c>
      <c r="R19" s="9">
        <f t="shared" si="3"/>
        <v>6</v>
      </c>
      <c r="S19" s="9">
        <f t="shared" si="4"/>
        <v>22</v>
      </c>
      <c r="T19" s="26"/>
      <c r="U19" s="9"/>
    </row>
    <row r="20" spans="1:21" ht="14.25" customHeight="1">
      <c r="A20" s="9">
        <v>17</v>
      </c>
      <c r="B20" s="21" t="s">
        <v>37</v>
      </c>
      <c r="C20" s="9">
        <f>Лист4!C20</f>
        <v>0</v>
      </c>
      <c r="D20" s="9">
        <f>Лист4!D20</f>
        <v>2</v>
      </c>
      <c r="E20" s="9">
        <f>Лист4!E20</f>
        <v>0</v>
      </c>
      <c r="F20" s="9">
        <f t="shared" si="0"/>
        <v>2</v>
      </c>
      <c r="G20" s="9">
        <f>Лист4!I20</f>
        <v>6</v>
      </c>
      <c r="H20" s="19">
        <f>Лист4!J20</f>
        <v>0</v>
      </c>
      <c r="I20" s="9">
        <f>Лист4!K20</f>
        <v>0</v>
      </c>
      <c r="J20" s="9">
        <f t="shared" si="1"/>
        <v>6</v>
      </c>
      <c r="K20" s="9">
        <f>Лист4!O20</f>
        <v>4</v>
      </c>
      <c r="L20" s="9">
        <f>Лист4!P20</f>
        <v>0</v>
      </c>
      <c r="M20" s="9">
        <f>Лист4!Q20</f>
        <v>6</v>
      </c>
      <c r="N20" s="9">
        <f t="shared" si="2"/>
        <v>10</v>
      </c>
      <c r="O20" s="9">
        <f>Лист3!F21</f>
        <v>4</v>
      </c>
      <c r="P20" s="9">
        <f>Лист3!L21</f>
        <v>0</v>
      </c>
      <c r="Q20" s="9">
        <f>Лист3!R21</f>
        <v>0</v>
      </c>
      <c r="R20" s="9">
        <f t="shared" si="3"/>
        <v>4</v>
      </c>
      <c r="S20" s="9">
        <f t="shared" si="4"/>
        <v>22</v>
      </c>
      <c r="T20" s="26"/>
      <c r="U20" s="9"/>
    </row>
    <row r="21" spans="1:21" ht="14.25" customHeight="1">
      <c r="A21" s="9">
        <v>18</v>
      </c>
      <c r="B21" s="21" t="s">
        <v>34</v>
      </c>
      <c r="C21" s="9">
        <f>Лист4!C17</f>
        <v>4</v>
      </c>
      <c r="D21" s="9">
        <f>Лист4!D17</f>
        <v>2</v>
      </c>
      <c r="E21" s="9">
        <f>Лист4!E17</f>
        <v>0</v>
      </c>
      <c r="F21" s="9">
        <f t="shared" si="0"/>
        <v>6</v>
      </c>
      <c r="G21" s="9">
        <f>Лист4!I17</f>
        <v>0</v>
      </c>
      <c r="H21" s="19">
        <f>Лист4!J17</f>
        <v>6</v>
      </c>
      <c r="I21" s="9">
        <f>Лист4!K17</f>
        <v>0</v>
      </c>
      <c r="J21" s="9">
        <f t="shared" si="1"/>
        <v>6</v>
      </c>
      <c r="K21" s="9">
        <f>Лист4!O17</f>
        <v>4</v>
      </c>
      <c r="L21" s="9">
        <f>Лист4!P17</f>
        <v>0</v>
      </c>
      <c r="M21" s="9">
        <f>Лист4!Q17</f>
        <v>0</v>
      </c>
      <c r="N21" s="9">
        <f t="shared" si="2"/>
        <v>4</v>
      </c>
      <c r="O21" s="9">
        <f>Лист3!F18</f>
        <v>5</v>
      </c>
      <c r="P21" s="9">
        <f>Лист3!L18</f>
        <v>0</v>
      </c>
      <c r="Q21" s="9">
        <f>Лист3!R18</f>
        <v>0</v>
      </c>
      <c r="R21" s="9">
        <f t="shared" si="3"/>
        <v>5</v>
      </c>
      <c r="S21" s="9">
        <f t="shared" si="4"/>
        <v>21</v>
      </c>
      <c r="T21" s="26"/>
      <c r="U21" s="9"/>
    </row>
    <row r="22" spans="1:21" ht="14.25" customHeight="1">
      <c r="A22" s="9">
        <v>19</v>
      </c>
      <c r="B22" s="21" t="s">
        <v>121</v>
      </c>
      <c r="C22" s="9">
        <f>Лист4!C9</f>
        <v>0</v>
      </c>
      <c r="D22" s="9">
        <f>Лист4!D9</f>
        <v>2</v>
      </c>
      <c r="E22" s="9">
        <f>Лист4!E9</f>
        <v>4</v>
      </c>
      <c r="F22" s="9">
        <f t="shared" si="0"/>
        <v>6</v>
      </c>
      <c r="G22" s="9">
        <f>Лист4!I9</f>
        <v>0</v>
      </c>
      <c r="H22" s="19">
        <f>Лист4!J9</f>
        <v>0</v>
      </c>
      <c r="I22" s="9">
        <f>Лист4!K9</f>
        <v>0</v>
      </c>
      <c r="J22" s="9">
        <f t="shared" si="1"/>
        <v>0</v>
      </c>
      <c r="K22" s="9">
        <f>Лист4!O9</f>
        <v>4</v>
      </c>
      <c r="L22" s="9">
        <f>Лист4!P9</f>
        <v>0</v>
      </c>
      <c r="M22" s="9">
        <f>Лист4!Q9</f>
        <v>6</v>
      </c>
      <c r="N22" s="9">
        <f t="shared" si="2"/>
        <v>10</v>
      </c>
      <c r="O22" s="9">
        <f>Лист3!F10</f>
        <v>4</v>
      </c>
      <c r="P22" s="9">
        <f>Лист3!L10</f>
        <v>0</v>
      </c>
      <c r="Q22" s="9">
        <f>Лист3!R10</f>
        <v>0</v>
      </c>
      <c r="R22" s="9">
        <f t="shared" si="3"/>
        <v>4</v>
      </c>
      <c r="S22" s="9">
        <f t="shared" si="4"/>
        <v>20</v>
      </c>
      <c r="T22" s="26"/>
      <c r="U22" s="9"/>
    </row>
    <row r="23" spans="1:21" ht="14.25" customHeight="1">
      <c r="A23" s="9">
        <v>20</v>
      </c>
      <c r="B23" s="21" t="s">
        <v>39</v>
      </c>
      <c r="C23" s="9">
        <f>Лист4!C22</f>
        <v>0</v>
      </c>
      <c r="D23" s="9">
        <f>Лист4!D22</f>
        <v>0</v>
      </c>
      <c r="E23" s="9">
        <f>Лист4!E22</f>
        <v>2</v>
      </c>
      <c r="F23" s="9">
        <f t="shared" si="0"/>
        <v>2</v>
      </c>
      <c r="G23" s="9">
        <f>Лист4!I22</f>
        <v>6</v>
      </c>
      <c r="H23" s="19">
        <f>Лист4!J22</f>
        <v>3</v>
      </c>
      <c r="I23" s="9">
        <f>Лист4!K22</f>
        <v>0</v>
      </c>
      <c r="J23" s="9">
        <f t="shared" si="1"/>
        <v>9</v>
      </c>
      <c r="K23" s="9">
        <f>Лист4!O22</f>
        <v>4</v>
      </c>
      <c r="L23" s="9">
        <f>Лист4!P22</f>
        <v>0</v>
      </c>
      <c r="M23" s="9">
        <f>Лист4!Q22</f>
        <v>0</v>
      </c>
      <c r="N23" s="9">
        <f t="shared" si="2"/>
        <v>4</v>
      </c>
      <c r="O23" s="9">
        <f>Лист3!F23</f>
        <v>5</v>
      </c>
      <c r="P23" s="9">
        <f>Лист3!L23</f>
        <v>0</v>
      </c>
      <c r="Q23" s="9">
        <f>Лист3!R23</f>
        <v>0</v>
      </c>
      <c r="R23" s="9">
        <f t="shared" si="3"/>
        <v>5</v>
      </c>
      <c r="S23" s="9">
        <f t="shared" si="4"/>
        <v>20</v>
      </c>
      <c r="T23" s="26"/>
      <c r="U23" s="9"/>
    </row>
    <row r="24" spans="1:21" ht="14.25" customHeight="1">
      <c r="A24" s="9">
        <v>21</v>
      </c>
      <c r="B24" s="21" t="s">
        <v>136</v>
      </c>
      <c r="C24" s="9">
        <f>Лист4!C40</f>
        <v>4</v>
      </c>
      <c r="D24" s="9">
        <f>Лист4!D40</f>
        <v>1</v>
      </c>
      <c r="E24" s="9">
        <f>Лист4!E40</f>
        <v>4</v>
      </c>
      <c r="F24" s="9">
        <f t="shared" si="0"/>
        <v>9</v>
      </c>
      <c r="G24" s="9">
        <f>Лист4!I40</f>
        <v>6</v>
      </c>
      <c r="H24" s="19">
        <f>Лист4!J40</f>
        <v>1</v>
      </c>
      <c r="I24" s="9">
        <f>Лист4!K40</f>
        <v>0</v>
      </c>
      <c r="J24" s="9">
        <f t="shared" si="1"/>
        <v>7</v>
      </c>
      <c r="K24" s="9">
        <f>Лист4!O40</f>
        <v>4</v>
      </c>
      <c r="L24" s="9">
        <f>Лист4!P40</f>
        <v>0</v>
      </c>
      <c r="M24" s="9">
        <f>Лист4!Q40</f>
        <v>0</v>
      </c>
      <c r="N24" s="9">
        <f t="shared" si="2"/>
        <v>4</v>
      </c>
      <c r="O24" s="9">
        <f>Лист3!F41</f>
        <v>0</v>
      </c>
      <c r="P24" s="9">
        <f>Лист3!L41</f>
        <v>0</v>
      </c>
      <c r="Q24" s="9">
        <f>Лист3!R41</f>
        <v>0</v>
      </c>
      <c r="R24" s="9">
        <f t="shared" si="3"/>
        <v>0</v>
      </c>
      <c r="S24" s="9">
        <f t="shared" si="4"/>
        <v>20</v>
      </c>
      <c r="T24" s="26"/>
      <c r="U24" s="9"/>
    </row>
    <row r="25" spans="1:21" ht="14.25" customHeight="1">
      <c r="A25" s="9">
        <v>22</v>
      </c>
      <c r="B25" s="21" t="s">
        <v>27</v>
      </c>
      <c r="C25" s="9">
        <f>Лист4!C46</f>
        <v>0</v>
      </c>
      <c r="D25" s="9">
        <f>Лист4!D46</f>
        <v>2</v>
      </c>
      <c r="E25" s="9">
        <f>Лист4!E46</f>
        <v>4</v>
      </c>
      <c r="F25" s="9">
        <f t="shared" si="0"/>
        <v>6</v>
      </c>
      <c r="G25" s="9">
        <f>Лист4!I46</f>
        <v>6</v>
      </c>
      <c r="H25" s="19">
        <f>Лист4!J46</f>
        <v>4</v>
      </c>
      <c r="I25" s="9">
        <f>Лист4!K46</f>
        <v>0</v>
      </c>
      <c r="J25" s="9">
        <f t="shared" si="1"/>
        <v>10</v>
      </c>
      <c r="K25" s="9">
        <f>Лист4!O46</f>
        <v>4</v>
      </c>
      <c r="L25" s="9">
        <f>Лист4!P46</f>
        <v>0</v>
      </c>
      <c r="M25" s="9">
        <f>Лист4!Q46</f>
        <v>0</v>
      </c>
      <c r="N25" s="9">
        <f t="shared" si="2"/>
        <v>4</v>
      </c>
      <c r="O25" s="9">
        <f>Лист3!F47</f>
        <v>0</v>
      </c>
      <c r="P25" s="9">
        <f>Лист3!L47</f>
        <v>0</v>
      </c>
      <c r="Q25" s="9">
        <f>Лист3!R47</f>
        <v>0</v>
      </c>
      <c r="R25" s="9">
        <f t="shared" si="3"/>
        <v>0</v>
      </c>
      <c r="S25" s="9">
        <f t="shared" si="4"/>
        <v>20</v>
      </c>
      <c r="T25" s="26"/>
      <c r="U25" s="9"/>
    </row>
    <row r="26" spans="1:21" ht="14.25" customHeight="1">
      <c r="A26" s="9">
        <v>23</v>
      </c>
      <c r="B26" s="21" t="s">
        <v>38</v>
      </c>
      <c r="C26" s="9">
        <f>Лист4!C21</f>
        <v>4</v>
      </c>
      <c r="D26" s="9">
        <f>Лист4!D21</f>
        <v>2</v>
      </c>
      <c r="E26" s="9">
        <f>Лист4!E21</f>
        <v>0</v>
      </c>
      <c r="F26" s="9">
        <f t="shared" si="0"/>
        <v>6</v>
      </c>
      <c r="G26" s="9">
        <f>Лист4!I21</f>
        <v>4</v>
      </c>
      <c r="H26" s="19">
        <f>Лист4!J21</f>
        <v>0</v>
      </c>
      <c r="I26" s="9">
        <f>Лист4!K21</f>
        <v>0</v>
      </c>
      <c r="J26" s="9">
        <f t="shared" si="1"/>
        <v>4</v>
      </c>
      <c r="K26" s="9">
        <f>Лист4!O21</f>
        <v>0</v>
      </c>
      <c r="L26" s="9">
        <f>Лист4!P21</f>
        <v>4</v>
      </c>
      <c r="M26" s="9">
        <f>Лист4!Q21</f>
        <v>0</v>
      </c>
      <c r="N26" s="9">
        <f t="shared" si="2"/>
        <v>4</v>
      </c>
      <c r="O26" s="9">
        <f>Лист3!F22</f>
        <v>4</v>
      </c>
      <c r="P26" s="9">
        <f>Лист3!L22</f>
        <v>0</v>
      </c>
      <c r="Q26" s="9">
        <f>Лист3!R22</f>
        <v>0</v>
      </c>
      <c r="R26" s="9">
        <f t="shared" si="3"/>
        <v>4</v>
      </c>
      <c r="S26" s="9">
        <f t="shared" si="4"/>
        <v>18</v>
      </c>
      <c r="T26" s="26"/>
      <c r="U26" s="9"/>
    </row>
    <row r="27" spans="1:21" ht="14.25" customHeight="1">
      <c r="A27" s="9">
        <v>24</v>
      </c>
      <c r="B27" s="21" t="s">
        <v>26</v>
      </c>
      <c r="C27" s="9">
        <f>Лист4!C49</f>
        <v>0</v>
      </c>
      <c r="D27" s="9">
        <f>Лист4!D49</f>
        <v>2</v>
      </c>
      <c r="E27" s="9">
        <f>Лист4!E49</f>
        <v>0</v>
      </c>
      <c r="F27" s="9">
        <f t="shared" si="0"/>
        <v>2</v>
      </c>
      <c r="G27" s="9">
        <f>Лист4!I49</f>
        <v>0</v>
      </c>
      <c r="H27" s="19">
        <f>Лист4!J49</f>
        <v>1</v>
      </c>
      <c r="I27" s="9">
        <f>Лист4!K49</f>
        <v>0</v>
      </c>
      <c r="J27" s="9">
        <f t="shared" si="1"/>
        <v>1</v>
      </c>
      <c r="K27" s="9">
        <f>Лист4!O49</f>
        <v>4</v>
      </c>
      <c r="L27" s="9">
        <f>Лист4!P49</f>
        <v>7</v>
      </c>
      <c r="M27" s="9">
        <f>Лист4!Q49</f>
        <v>0</v>
      </c>
      <c r="N27" s="9">
        <f t="shared" si="2"/>
        <v>11</v>
      </c>
      <c r="O27" s="9">
        <f>Лист3!F50</f>
        <v>4</v>
      </c>
      <c r="P27" s="9">
        <f>Лист3!L50</f>
        <v>0</v>
      </c>
      <c r="Q27" s="9">
        <f>Лист3!R50</f>
        <v>0</v>
      </c>
      <c r="R27" s="9">
        <f t="shared" si="3"/>
        <v>4</v>
      </c>
      <c r="S27" s="9">
        <f t="shared" si="4"/>
        <v>18</v>
      </c>
      <c r="T27" s="26"/>
      <c r="U27" s="9"/>
    </row>
    <row r="28" spans="1:21" ht="14.25" customHeight="1">
      <c r="A28" s="9">
        <v>25</v>
      </c>
      <c r="B28" s="21" t="s">
        <v>62</v>
      </c>
      <c r="C28" s="9">
        <f>Лист4!C34</f>
        <v>4</v>
      </c>
      <c r="D28" s="9">
        <f>Лист4!D34</f>
        <v>0</v>
      </c>
      <c r="E28" s="9">
        <f>Лист4!E34</f>
        <v>0</v>
      </c>
      <c r="F28" s="9">
        <f t="shared" si="0"/>
        <v>4</v>
      </c>
      <c r="G28" s="9">
        <f>Лист4!I34</f>
        <v>6</v>
      </c>
      <c r="H28" s="19">
        <f>Лист4!J34</f>
        <v>1</v>
      </c>
      <c r="I28" s="9">
        <f>Лист4!K34</f>
        <v>0</v>
      </c>
      <c r="J28" s="9">
        <f t="shared" si="1"/>
        <v>7</v>
      </c>
      <c r="K28" s="9">
        <f>Лист4!O34</f>
        <v>0</v>
      </c>
      <c r="L28" s="9">
        <f>Лист4!P34</f>
        <v>0</v>
      </c>
      <c r="M28" s="9">
        <f>Лист4!Q34</f>
        <v>0</v>
      </c>
      <c r="N28" s="9">
        <f t="shared" si="2"/>
        <v>0</v>
      </c>
      <c r="O28" s="9">
        <f>Лист3!F35</f>
        <v>6</v>
      </c>
      <c r="P28" s="9">
        <f>Лист3!L35</f>
        <v>0</v>
      </c>
      <c r="Q28" s="9">
        <f>Лист3!R35</f>
        <v>0</v>
      </c>
      <c r="R28" s="9">
        <f t="shared" si="3"/>
        <v>6</v>
      </c>
      <c r="S28" s="9">
        <f t="shared" si="4"/>
        <v>17</v>
      </c>
      <c r="T28" s="26"/>
      <c r="U28" s="9"/>
    </row>
    <row r="29" spans="1:21" ht="14.25" customHeight="1">
      <c r="A29" s="9">
        <v>26</v>
      </c>
      <c r="B29" s="21" t="s">
        <v>28</v>
      </c>
      <c r="C29" s="9">
        <f>Лист4!C47</f>
        <v>4</v>
      </c>
      <c r="D29" s="9">
        <f>Лист4!D47</f>
        <v>2</v>
      </c>
      <c r="E29" s="9">
        <f>Лист4!E47</f>
        <v>0</v>
      </c>
      <c r="F29" s="9">
        <f t="shared" si="0"/>
        <v>6</v>
      </c>
      <c r="G29" s="9">
        <f>Лист4!I47</f>
        <v>0</v>
      </c>
      <c r="H29" s="19">
        <f>Лист4!J47</f>
        <v>1</v>
      </c>
      <c r="I29" s="9">
        <f>Лист4!K47</f>
        <v>0</v>
      </c>
      <c r="J29" s="9">
        <f t="shared" si="1"/>
        <v>1</v>
      </c>
      <c r="K29" s="9">
        <f>Лист4!O47</f>
        <v>4</v>
      </c>
      <c r="L29" s="9">
        <f>Лист4!P47</f>
        <v>0</v>
      </c>
      <c r="M29" s="9">
        <f>Лист4!Q47</f>
        <v>0</v>
      </c>
      <c r="N29" s="9">
        <f t="shared" si="2"/>
        <v>4</v>
      </c>
      <c r="O29" s="9">
        <f>Лист3!F48</f>
        <v>6</v>
      </c>
      <c r="P29" s="9">
        <f>Лист3!L48</f>
        <v>0</v>
      </c>
      <c r="Q29" s="9">
        <f>Лист3!R48</f>
        <v>0</v>
      </c>
      <c r="R29" s="9">
        <f t="shared" si="3"/>
        <v>6</v>
      </c>
      <c r="S29" s="9">
        <f t="shared" si="4"/>
        <v>17</v>
      </c>
      <c r="T29" s="26"/>
      <c r="U29" s="9"/>
    </row>
    <row r="30" spans="1:21" ht="14.25" customHeight="1">
      <c r="A30" s="9">
        <v>27</v>
      </c>
      <c r="B30" s="21" t="s">
        <v>16</v>
      </c>
      <c r="C30" s="9">
        <f>Лист4!C15</f>
        <v>0</v>
      </c>
      <c r="D30" s="9">
        <f>Лист4!D15</f>
        <v>1</v>
      </c>
      <c r="E30" s="9">
        <f>Лист4!E15</f>
        <v>0</v>
      </c>
      <c r="F30" s="9">
        <f t="shared" si="0"/>
        <v>1</v>
      </c>
      <c r="G30" s="9">
        <f>Лист4!I15</f>
        <v>4</v>
      </c>
      <c r="H30" s="19">
        <f>Лист4!J15</f>
        <v>1</v>
      </c>
      <c r="I30" s="9">
        <f>Лист4!K15</f>
        <v>0</v>
      </c>
      <c r="J30" s="9">
        <f t="shared" si="1"/>
        <v>5</v>
      </c>
      <c r="K30" s="9">
        <f>Лист4!O15</f>
        <v>4</v>
      </c>
      <c r="L30" s="9">
        <f>Лист4!P15</f>
        <v>0</v>
      </c>
      <c r="M30" s="9">
        <f>Лист4!Q15</f>
        <v>0</v>
      </c>
      <c r="N30" s="9">
        <f t="shared" si="2"/>
        <v>4</v>
      </c>
      <c r="O30" s="9">
        <f>Лист3!F16</f>
        <v>6</v>
      </c>
      <c r="P30" s="9">
        <f>Лист3!L16</f>
        <v>0</v>
      </c>
      <c r="Q30" s="9">
        <f>Лист3!R16</f>
        <v>0</v>
      </c>
      <c r="R30" s="9">
        <f t="shared" si="3"/>
        <v>6</v>
      </c>
      <c r="S30" s="9">
        <f t="shared" si="4"/>
        <v>16</v>
      </c>
      <c r="T30" s="26"/>
      <c r="U30" s="9"/>
    </row>
    <row r="31" spans="1:21" ht="14.25" customHeight="1">
      <c r="A31" s="9">
        <v>28</v>
      </c>
      <c r="B31" s="21" t="s">
        <v>130</v>
      </c>
      <c r="C31" s="9">
        <f>Лист4!C25</f>
        <v>0</v>
      </c>
      <c r="D31" s="9">
        <f>Лист4!D25</f>
        <v>2</v>
      </c>
      <c r="E31" s="9">
        <f>Лист4!E25</f>
        <v>2</v>
      </c>
      <c r="F31" s="9">
        <f t="shared" si="0"/>
        <v>4</v>
      </c>
      <c r="G31" s="9">
        <f>Лист4!I25</f>
        <v>2</v>
      </c>
      <c r="H31" s="19">
        <f>Лист4!J25</f>
        <v>0</v>
      </c>
      <c r="I31" s="9">
        <f>Лист4!K25</f>
        <v>0</v>
      </c>
      <c r="J31" s="9">
        <f t="shared" si="1"/>
        <v>2</v>
      </c>
      <c r="K31" s="9">
        <f>Лист4!O25</f>
        <v>4</v>
      </c>
      <c r="L31" s="9">
        <f>Лист4!P25</f>
        <v>0</v>
      </c>
      <c r="M31" s="9">
        <f>Лист4!Q25</f>
        <v>0</v>
      </c>
      <c r="N31" s="9">
        <f t="shared" si="2"/>
        <v>4</v>
      </c>
      <c r="O31" s="9">
        <f>Лист3!F26</f>
        <v>6</v>
      </c>
      <c r="P31" s="9">
        <f>Лист3!L26</f>
        <v>0</v>
      </c>
      <c r="Q31" s="9">
        <f>Лист3!R26</f>
        <v>0</v>
      </c>
      <c r="R31" s="9">
        <f t="shared" si="3"/>
        <v>6</v>
      </c>
      <c r="S31" s="9">
        <f t="shared" si="4"/>
        <v>16</v>
      </c>
      <c r="T31" s="26"/>
      <c r="U31" s="9"/>
    </row>
    <row r="32" spans="1:21" ht="14.25" customHeight="1">
      <c r="A32" s="9">
        <v>29</v>
      </c>
      <c r="B32" s="21" t="s">
        <v>74</v>
      </c>
      <c r="C32" s="9">
        <f>Лист4!C30</f>
        <v>4</v>
      </c>
      <c r="D32" s="9">
        <f>Лист4!D30</f>
        <v>0</v>
      </c>
      <c r="E32" s="9">
        <f>Лист4!E30</f>
        <v>0</v>
      </c>
      <c r="F32" s="9">
        <f t="shared" si="0"/>
        <v>4</v>
      </c>
      <c r="G32" s="9">
        <f>Лист4!I30</f>
        <v>0</v>
      </c>
      <c r="H32" s="19">
        <f>Лист4!J30</f>
        <v>6</v>
      </c>
      <c r="I32" s="9">
        <f>Лист4!K30</f>
        <v>0</v>
      </c>
      <c r="J32" s="9">
        <f t="shared" si="1"/>
        <v>6</v>
      </c>
      <c r="K32" s="9">
        <f>Лист4!O30</f>
        <v>4</v>
      </c>
      <c r="L32" s="9">
        <f>Лист4!P30</f>
        <v>0</v>
      </c>
      <c r="M32" s="9">
        <f>Лист4!Q30</f>
        <v>0</v>
      </c>
      <c r="N32" s="9">
        <f t="shared" si="2"/>
        <v>4</v>
      </c>
      <c r="O32" s="9">
        <f>Лист3!F31</f>
        <v>2</v>
      </c>
      <c r="P32" s="9">
        <f>Лист3!L31</f>
        <v>0</v>
      </c>
      <c r="Q32" s="9">
        <f>Лист3!R31</f>
        <v>0</v>
      </c>
      <c r="R32" s="9">
        <f t="shared" si="3"/>
        <v>2</v>
      </c>
      <c r="S32" s="9">
        <f t="shared" si="4"/>
        <v>16</v>
      </c>
      <c r="T32" s="26"/>
      <c r="U32" s="9"/>
    </row>
    <row r="33" spans="1:21" ht="14.25" customHeight="1">
      <c r="A33" s="9">
        <v>30</v>
      </c>
      <c r="B33" s="21" t="s">
        <v>17</v>
      </c>
      <c r="C33" s="9">
        <f>Лист4!C14</f>
        <v>0</v>
      </c>
      <c r="D33" s="9">
        <f>Лист4!D14</f>
        <v>2</v>
      </c>
      <c r="E33" s="9">
        <f>Лист4!E14</f>
        <v>2</v>
      </c>
      <c r="F33" s="9">
        <f t="shared" si="0"/>
        <v>4</v>
      </c>
      <c r="G33" s="9">
        <f>Лист4!I14</f>
        <v>0</v>
      </c>
      <c r="H33" s="19">
        <f>Лист4!J14</f>
        <v>1</v>
      </c>
      <c r="I33" s="9">
        <f>Лист4!K14</f>
        <v>0</v>
      </c>
      <c r="J33" s="9">
        <f t="shared" si="1"/>
        <v>1</v>
      </c>
      <c r="K33" s="9">
        <f>Лист4!O14</f>
        <v>4</v>
      </c>
      <c r="L33" s="9">
        <f>Лист4!P14</f>
        <v>0</v>
      </c>
      <c r="M33" s="9">
        <f>Лист4!Q14</f>
        <v>0</v>
      </c>
      <c r="N33" s="9">
        <f t="shared" si="2"/>
        <v>4</v>
      </c>
      <c r="O33" s="9">
        <f>Лист3!F15</f>
        <v>6</v>
      </c>
      <c r="P33" s="9">
        <f>Лист3!L15</f>
        <v>0</v>
      </c>
      <c r="Q33" s="9">
        <f>Лист3!R15</f>
        <v>0</v>
      </c>
      <c r="R33" s="9">
        <f t="shared" si="3"/>
        <v>6</v>
      </c>
      <c r="S33" s="9">
        <f t="shared" si="4"/>
        <v>15</v>
      </c>
      <c r="T33" s="26"/>
      <c r="U33" s="9"/>
    </row>
    <row r="34" spans="1:21" ht="14.25" customHeight="1">
      <c r="A34" s="9">
        <v>31</v>
      </c>
      <c r="B34" s="21" t="s">
        <v>36</v>
      </c>
      <c r="C34" s="9">
        <f>Лист4!C19</f>
        <v>0</v>
      </c>
      <c r="D34" s="9">
        <f>Лист4!D19</f>
        <v>2</v>
      </c>
      <c r="E34" s="9">
        <f>Лист4!E19</f>
        <v>0</v>
      </c>
      <c r="F34" s="9">
        <f t="shared" si="0"/>
        <v>2</v>
      </c>
      <c r="G34" s="9">
        <f>Лист4!I19</f>
        <v>6</v>
      </c>
      <c r="H34" s="19">
        <f>Лист4!J19</f>
        <v>0</v>
      </c>
      <c r="I34" s="9">
        <f>Лист4!K19</f>
        <v>0</v>
      </c>
      <c r="J34" s="9">
        <f t="shared" si="1"/>
        <v>6</v>
      </c>
      <c r="K34" s="9">
        <f>Лист4!O19</f>
        <v>4</v>
      </c>
      <c r="L34" s="9">
        <f>Лист4!P19</f>
        <v>0</v>
      </c>
      <c r="M34" s="9">
        <f>Лист4!Q19</f>
        <v>0</v>
      </c>
      <c r="N34" s="9">
        <f t="shared" si="2"/>
        <v>4</v>
      </c>
      <c r="O34" s="9">
        <f>Лист3!F20</f>
        <v>3</v>
      </c>
      <c r="P34" s="9">
        <f>Лист3!L20</f>
        <v>0</v>
      </c>
      <c r="Q34" s="9">
        <f>Лист3!R20</f>
        <v>0</v>
      </c>
      <c r="R34" s="9">
        <f t="shared" si="3"/>
        <v>3</v>
      </c>
      <c r="S34" s="9">
        <f t="shared" si="4"/>
        <v>15</v>
      </c>
      <c r="T34" s="26"/>
      <c r="U34" s="9"/>
    </row>
    <row r="35" spans="1:21" ht="14.25" customHeight="1">
      <c r="A35" s="9">
        <v>32</v>
      </c>
      <c r="B35" s="21" t="s">
        <v>133</v>
      </c>
      <c r="C35" s="9">
        <f>Лист4!C28</f>
        <v>0</v>
      </c>
      <c r="D35" s="9">
        <f>Лист4!D28</f>
        <v>0</v>
      </c>
      <c r="E35" s="9">
        <f>Лист4!E28</f>
        <v>0</v>
      </c>
      <c r="F35" s="9">
        <f t="shared" si="0"/>
        <v>0</v>
      </c>
      <c r="G35" s="9">
        <f>Лист4!I28</f>
        <v>6</v>
      </c>
      <c r="H35" s="19">
        <f>Лист4!J28</f>
        <v>1</v>
      </c>
      <c r="I35" s="9">
        <f>Лист4!K28</f>
        <v>0</v>
      </c>
      <c r="J35" s="9">
        <f t="shared" si="1"/>
        <v>7</v>
      </c>
      <c r="K35" s="9">
        <f>Лист4!O28</f>
        <v>4</v>
      </c>
      <c r="L35" s="9">
        <f>Лист4!P28</f>
        <v>0</v>
      </c>
      <c r="M35" s="9">
        <f>Лист4!Q28</f>
        <v>0</v>
      </c>
      <c r="N35" s="9">
        <f t="shared" si="2"/>
        <v>4</v>
      </c>
      <c r="O35" s="9">
        <f>Лист3!F29</f>
        <v>4</v>
      </c>
      <c r="P35" s="9">
        <f>Лист3!L29</f>
        <v>0</v>
      </c>
      <c r="Q35" s="9">
        <f>Лист3!R29</f>
        <v>0</v>
      </c>
      <c r="R35" s="9">
        <f t="shared" si="3"/>
        <v>4</v>
      </c>
      <c r="S35" s="9">
        <f t="shared" si="4"/>
        <v>15</v>
      </c>
      <c r="T35" s="26"/>
      <c r="U35" s="9"/>
    </row>
    <row r="36" spans="1:21" ht="14.25" customHeight="1">
      <c r="A36" s="9">
        <v>33</v>
      </c>
      <c r="B36" s="21" t="s">
        <v>61</v>
      </c>
      <c r="C36" s="9">
        <f>Лист4!C31</f>
        <v>0</v>
      </c>
      <c r="D36" s="9">
        <f>Лист4!D31</f>
        <v>1</v>
      </c>
      <c r="E36" s="9">
        <f>Лист4!E31</f>
        <v>0</v>
      </c>
      <c r="F36" s="9">
        <f aca="true" t="shared" si="5" ref="F36:F52">SUM(C36:E36)</f>
        <v>1</v>
      </c>
      <c r="G36" s="9">
        <f>Лист4!I31</f>
        <v>5</v>
      </c>
      <c r="H36" s="19">
        <f>Лист4!J31</f>
        <v>1</v>
      </c>
      <c r="I36" s="9">
        <f>Лист4!K31</f>
        <v>0</v>
      </c>
      <c r="J36" s="9">
        <f aca="true" t="shared" si="6" ref="J36:J52">SUM(G36:I36)</f>
        <v>6</v>
      </c>
      <c r="K36" s="9">
        <f>Лист4!O31</f>
        <v>4</v>
      </c>
      <c r="L36" s="9">
        <f>Лист4!P31</f>
        <v>0</v>
      </c>
      <c r="M36" s="9">
        <f>Лист4!Q31</f>
        <v>0</v>
      </c>
      <c r="N36" s="9">
        <f aca="true" t="shared" si="7" ref="N36:N52">SUM(K36:M36)</f>
        <v>4</v>
      </c>
      <c r="O36" s="9">
        <f>Лист3!F32</f>
        <v>3</v>
      </c>
      <c r="P36" s="9">
        <f>Лист3!L32</f>
        <v>0</v>
      </c>
      <c r="Q36" s="9">
        <f>Лист3!R32</f>
        <v>0</v>
      </c>
      <c r="R36" s="9">
        <f aca="true" t="shared" si="8" ref="R36:R52">SUM(O36:Q36)</f>
        <v>3</v>
      </c>
      <c r="S36" s="9">
        <f aca="true" t="shared" si="9" ref="S36:S52">SUM($F36,$J36,$N36,$R36)</f>
        <v>14</v>
      </c>
      <c r="T36" s="26"/>
      <c r="U36" s="9"/>
    </row>
    <row r="37" spans="1:21" ht="14.25" customHeight="1">
      <c r="A37" s="9">
        <v>34</v>
      </c>
      <c r="B37" s="21" t="s">
        <v>125</v>
      </c>
      <c r="C37" s="9">
        <f>Лист4!C42</f>
        <v>4</v>
      </c>
      <c r="D37" s="9">
        <f>Лист4!D42</f>
        <v>2</v>
      </c>
      <c r="E37" s="9">
        <f>Лист4!E42</f>
        <v>0</v>
      </c>
      <c r="F37" s="9">
        <f t="shared" si="5"/>
        <v>6</v>
      </c>
      <c r="G37" s="9">
        <f>Лист4!I42</f>
        <v>0</v>
      </c>
      <c r="H37" s="19">
        <f>Лист4!J42</f>
        <v>1</v>
      </c>
      <c r="I37" s="9">
        <f>Лист4!K42</f>
        <v>0</v>
      </c>
      <c r="J37" s="9">
        <f t="shared" si="6"/>
        <v>1</v>
      </c>
      <c r="K37" s="9">
        <f>Лист4!O42</f>
        <v>4</v>
      </c>
      <c r="L37" s="9">
        <f>Лист4!P42</f>
        <v>0</v>
      </c>
      <c r="M37" s="9">
        <f>Лист4!Q42</f>
        <v>0</v>
      </c>
      <c r="N37" s="9">
        <f t="shared" si="7"/>
        <v>4</v>
      </c>
      <c r="O37" s="9">
        <f>Лист3!F43</f>
        <v>3</v>
      </c>
      <c r="P37" s="9">
        <f>Лист3!L43</f>
        <v>0</v>
      </c>
      <c r="Q37" s="9">
        <f>Лист3!R43</f>
        <v>0</v>
      </c>
      <c r="R37" s="9">
        <f t="shared" si="8"/>
        <v>3</v>
      </c>
      <c r="S37" s="9">
        <f t="shared" si="9"/>
        <v>14</v>
      </c>
      <c r="T37" s="26"/>
      <c r="U37" s="9"/>
    </row>
    <row r="38" spans="1:21" ht="14.25" customHeight="1">
      <c r="A38" s="9">
        <v>35</v>
      </c>
      <c r="B38" s="21" t="s">
        <v>128</v>
      </c>
      <c r="C38" s="9">
        <f>Лист4!C23</f>
        <v>0</v>
      </c>
      <c r="D38" s="9">
        <f>Лист4!D23</f>
        <v>2</v>
      </c>
      <c r="E38" s="9">
        <f>Лист4!E23</f>
        <v>0</v>
      </c>
      <c r="F38" s="9">
        <f t="shared" si="5"/>
        <v>2</v>
      </c>
      <c r="G38" s="9">
        <f>Лист4!I23</f>
        <v>0</v>
      </c>
      <c r="H38" s="19">
        <f>Лист4!J23</f>
        <v>1</v>
      </c>
      <c r="I38" s="9">
        <f>Лист4!K23</f>
        <v>0</v>
      </c>
      <c r="J38" s="9">
        <f t="shared" si="6"/>
        <v>1</v>
      </c>
      <c r="K38" s="9">
        <f>Лист4!O23</f>
        <v>4</v>
      </c>
      <c r="L38" s="9">
        <f>Лист4!P23</f>
        <v>0</v>
      </c>
      <c r="M38" s="9">
        <f>Лист4!Q23</f>
        <v>0</v>
      </c>
      <c r="N38" s="9">
        <f t="shared" si="7"/>
        <v>4</v>
      </c>
      <c r="O38" s="9">
        <f>Лист3!F24</f>
        <v>6</v>
      </c>
      <c r="P38" s="9">
        <f>Лист3!L24</f>
        <v>0</v>
      </c>
      <c r="Q38" s="9">
        <f>Лист3!R24</f>
        <v>0</v>
      </c>
      <c r="R38" s="9">
        <f t="shared" si="8"/>
        <v>6</v>
      </c>
      <c r="S38" s="9">
        <f t="shared" si="9"/>
        <v>13</v>
      </c>
      <c r="T38" s="26"/>
      <c r="U38" s="9"/>
    </row>
    <row r="39" spans="1:21" ht="14.25" customHeight="1">
      <c r="A39" s="9">
        <v>36</v>
      </c>
      <c r="B39" s="21" t="s">
        <v>124</v>
      </c>
      <c r="C39" s="9">
        <f>Лист4!C39</f>
        <v>4</v>
      </c>
      <c r="D39" s="9">
        <f>Лист4!D39</f>
        <v>2</v>
      </c>
      <c r="E39" s="9">
        <f>Лист4!E39</f>
        <v>0</v>
      </c>
      <c r="F39" s="9">
        <f t="shared" si="5"/>
        <v>6</v>
      </c>
      <c r="G39" s="9">
        <f>Лист4!I39</f>
        <v>0</v>
      </c>
      <c r="H39" s="19">
        <f>Лист4!J39</f>
        <v>1</v>
      </c>
      <c r="I39" s="9">
        <f>Лист4!K39</f>
        <v>0</v>
      </c>
      <c r="J39" s="9">
        <f t="shared" si="6"/>
        <v>1</v>
      </c>
      <c r="K39" s="9">
        <f>Лист4!O39</f>
        <v>4</v>
      </c>
      <c r="L39" s="9">
        <f>Лист4!P39</f>
        <v>0</v>
      </c>
      <c r="M39" s="9">
        <f>Лист4!Q39</f>
        <v>0</v>
      </c>
      <c r="N39" s="9">
        <f t="shared" si="7"/>
        <v>4</v>
      </c>
      <c r="O39" s="9">
        <f>Лист3!F40</f>
        <v>2</v>
      </c>
      <c r="P39" s="9">
        <f>Лист3!L40</f>
        <v>0</v>
      </c>
      <c r="Q39" s="9">
        <f>Лист3!R40</f>
        <v>0</v>
      </c>
      <c r="R39" s="9">
        <f t="shared" si="8"/>
        <v>2</v>
      </c>
      <c r="S39" s="9">
        <f t="shared" si="9"/>
        <v>13</v>
      </c>
      <c r="T39" s="26"/>
      <c r="U39" s="9"/>
    </row>
    <row r="40" spans="1:21" ht="14.25" customHeight="1">
      <c r="A40" s="9">
        <v>37</v>
      </c>
      <c r="B40" s="21" t="s">
        <v>126</v>
      </c>
      <c r="C40" s="9">
        <f>Лист4!C43</f>
        <v>0</v>
      </c>
      <c r="D40" s="9">
        <f>Лист4!D43</f>
        <v>2</v>
      </c>
      <c r="E40" s="9">
        <f>Лист4!E43</f>
        <v>0</v>
      </c>
      <c r="F40" s="9">
        <f t="shared" si="5"/>
        <v>2</v>
      </c>
      <c r="G40" s="9">
        <f>Лист4!I43</f>
        <v>6</v>
      </c>
      <c r="H40" s="19">
        <f>Лист4!J43</f>
        <v>1</v>
      </c>
      <c r="I40" s="9">
        <f>Лист4!K43</f>
        <v>0</v>
      </c>
      <c r="J40" s="9">
        <f t="shared" si="6"/>
        <v>7</v>
      </c>
      <c r="K40" s="9">
        <f>Лист4!O43</f>
        <v>4</v>
      </c>
      <c r="L40" s="9">
        <f>Лист4!P43</f>
        <v>0</v>
      </c>
      <c r="M40" s="9">
        <f>Лист4!Q43</f>
        <v>0</v>
      </c>
      <c r="N40" s="9">
        <f t="shared" si="7"/>
        <v>4</v>
      </c>
      <c r="O40" s="9">
        <f>Лист3!F44</f>
        <v>0</v>
      </c>
      <c r="P40" s="9">
        <f>Лист3!L44</f>
        <v>0</v>
      </c>
      <c r="Q40" s="9">
        <f>Лист3!R44</f>
        <v>0</v>
      </c>
      <c r="R40" s="9">
        <f t="shared" si="8"/>
        <v>0</v>
      </c>
      <c r="S40" s="9">
        <f t="shared" si="9"/>
        <v>13</v>
      </c>
      <c r="T40" s="26"/>
      <c r="U40" s="9"/>
    </row>
    <row r="41" spans="1:21" ht="14.25" customHeight="1">
      <c r="A41" s="9">
        <v>38</v>
      </c>
      <c r="B41" s="21" t="s">
        <v>127</v>
      </c>
      <c r="C41" s="9">
        <f>Лист4!C44</f>
        <v>4</v>
      </c>
      <c r="D41" s="9">
        <f>Лист4!D44</f>
        <v>1</v>
      </c>
      <c r="E41" s="9">
        <f>Лист4!E44</f>
        <v>2</v>
      </c>
      <c r="F41" s="9">
        <f t="shared" si="5"/>
        <v>7</v>
      </c>
      <c r="G41" s="9">
        <f>Лист4!I44</f>
        <v>0</v>
      </c>
      <c r="H41" s="19">
        <f>Лист4!J44</f>
        <v>1</v>
      </c>
      <c r="I41" s="9">
        <f>Лист4!K44</f>
        <v>0</v>
      </c>
      <c r="J41" s="9">
        <f t="shared" si="6"/>
        <v>1</v>
      </c>
      <c r="K41" s="9">
        <f>Лист4!O44</f>
        <v>4</v>
      </c>
      <c r="L41" s="9">
        <f>Лист4!P44</f>
        <v>0</v>
      </c>
      <c r="M41" s="9">
        <f>Лист4!Q44</f>
        <v>0</v>
      </c>
      <c r="N41" s="9">
        <f t="shared" si="7"/>
        <v>4</v>
      </c>
      <c r="O41" s="9">
        <f>Лист3!F45</f>
        <v>0</v>
      </c>
      <c r="P41" s="9">
        <f>Лист3!L45</f>
        <v>0</v>
      </c>
      <c r="Q41" s="9">
        <f>Лист3!R45</f>
        <v>0</v>
      </c>
      <c r="R41" s="9">
        <f t="shared" si="8"/>
        <v>0</v>
      </c>
      <c r="S41" s="9">
        <f t="shared" si="9"/>
        <v>12</v>
      </c>
      <c r="T41" s="26"/>
      <c r="U41" s="9"/>
    </row>
    <row r="42" spans="1:21" ht="14.25" customHeight="1">
      <c r="A42" s="9">
        <v>39</v>
      </c>
      <c r="B42" s="21" t="s">
        <v>122</v>
      </c>
      <c r="C42" s="9">
        <f>Лист4!C32</f>
        <v>0</v>
      </c>
      <c r="D42" s="9">
        <f>Лист4!D32</f>
        <v>0</v>
      </c>
      <c r="E42" s="9">
        <f>Лист4!E32</f>
        <v>0</v>
      </c>
      <c r="F42" s="9">
        <f t="shared" si="5"/>
        <v>0</v>
      </c>
      <c r="G42" s="9">
        <f>Лист4!I32</f>
        <v>0</v>
      </c>
      <c r="H42" s="19">
        <f>Лист4!J32</f>
        <v>5</v>
      </c>
      <c r="I42" s="9">
        <f>Лист4!K32</f>
        <v>0</v>
      </c>
      <c r="J42" s="9">
        <f t="shared" si="6"/>
        <v>5</v>
      </c>
      <c r="K42" s="9">
        <f>Лист4!O32</f>
        <v>4</v>
      </c>
      <c r="L42" s="9">
        <f>Лист4!P32</f>
        <v>0</v>
      </c>
      <c r="M42" s="9">
        <f>Лист4!Q32</f>
        <v>0</v>
      </c>
      <c r="N42" s="9">
        <f t="shared" si="7"/>
        <v>4</v>
      </c>
      <c r="O42" s="9">
        <f>Лист3!F33</f>
        <v>2</v>
      </c>
      <c r="P42" s="9">
        <f>Лист3!L33</f>
        <v>0</v>
      </c>
      <c r="Q42" s="9">
        <f>Лист3!R33</f>
        <v>0</v>
      </c>
      <c r="R42" s="9">
        <f t="shared" si="8"/>
        <v>2</v>
      </c>
      <c r="S42" s="9">
        <f t="shared" si="9"/>
        <v>11</v>
      </c>
      <c r="T42" s="26"/>
      <c r="U42" s="9"/>
    </row>
    <row r="43" spans="1:21" ht="14.25" customHeight="1">
      <c r="A43" s="9">
        <v>40</v>
      </c>
      <c r="B43" s="21" t="s">
        <v>18</v>
      </c>
      <c r="C43" s="9">
        <f>Лист4!C33</f>
        <v>0</v>
      </c>
      <c r="D43" s="9">
        <f>Лист4!D33</f>
        <v>1</v>
      </c>
      <c r="E43" s="9">
        <f>Лист4!E33</f>
        <v>0</v>
      </c>
      <c r="F43" s="9">
        <f t="shared" si="5"/>
        <v>1</v>
      </c>
      <c r="G43" s="9">
        <f>Лист4!I33</f>
        <v>0</v>
      </c>
      <c r="H43" s="19">
        <f>Лист4!J33</f>
        <v>1</v>
      </c>
      <c r="I43" s="9">
        <f>Лист4!K33</f>
        <v>0</v>
      </c>
      <c r="J43" s="9">
        <f t="shared" si="6"/>
        <v>1</v>
      </c>
      <c r="K43" s="9">
        <f>Лист4!O33</f>
        <v>4</v>
      </c>
      <c r="L43" s="9">
        <f>Лист4!P33</f>
        <v>0</v>
      </c>
      <c r="M43" s="9">
        <f>Лист4!Q33</f>
        <v>0</v>
      </c>
      <c r="N43" s="9">
        <f t="shared" si="7"/>
        <v>4</v>
      </c>
      <c r="O43" s="9">
        <f>Лист3!F34</f>
        <v>5</v>
      </c>
      <c r="P43" s="9">
        <f>Лист3!L34</f>
        <v>0</v>
      </c>
      <c r="Q43" s="9">
        <f>Лист3!R34</f>
        <v>0</v>
      </c>
      <c r="R43" s="9">
        <f t="shared" si="8"/>
        <v>5</v>
      </c>
      <c r="S43" s="9">
        <f t="shared" si="9"/>
        <v>11</v>
      </c>
      <c r="T43" s="4"/>
      <c r="U43" s="9"/>
    </row>
    <row r="44" spans="1:21" ht="14.25" customHeight="1">
      <c r="A44" s="9">
        <v>41</v>
      </c>
      <c r="B44" s="21" t="s">
        <v>33</v>
      </c>
      <c r="C44" s="9">
        <f>Лист4!C50</f>
        <v>0</v>
      </c>
      <c r="D44" s="9">
        <f>Лист4!D50</f>
        <v>2</v>
      </c>
      <c r="E44" s="9">
        <f>Лист4!E50</f>
        <v>2</v>
      </c>
      <c r="F44" s="9">
        <f t="shared" si="5"/>
        <v>4</v>
      </c>
      <c r="G44" s="9">
        <f>Лист4!I50</f>
        <v>0</v>
      </c>
      <c r="H44" s="19">
        <f>Лист4!J50</f>
        <v>2</v>
      </c>
      <c r="I44" s="9">
        <f>Лист4!K50</f>
        <v>0</v>
      </c>
      <c r="J44" s="9">
        <f t="shared" si="6"/>
        <v>2</v>
      </c>
      <c r="K44" s="9">
        <f>Лист4!O50</f>
        <v>4</v>
      </c>
      <c r="L44" s="9">
        <f>Лист4!P50</f>
        <v>0</v>
      </c>
      <c r="M44" s="9">
        <f>Лист4!Q50</f>
        <v>0</v>
      </c>
      <c r="N44" s="9">
        <f t="shared" si="7"/>
        <v>4</v>
      </c>
      <c r="O44" s="9">
        <f>Лист3!F51</f>
        <v>0</v>
      </c>
      <c r="P44" s="9">
        <f>Лист3!L51</f>
        <v>0</v>
      </c>
      <c r="Q44" s="9">
        <f>Лист3!R51</f>
        <v>0</v>
      </c>
      <c r="R44" s="9">
        <f t="shared" si="8"/>
        <v>0</v>
      </c>
      <c r="S44" s="9">
        <f t="shared" si="9"/>
        <v>10</v>
      </c>
      <c r="T44" s="3"/>
      <c r="U44" s="16"/>
    </row>
    <row r="45" spans="1:21" ht="14.25" customHeight="1">
      <c r="A45" s="9">
        <v>42</v>
      </c>
      <c r="B45" s="21" t="s">
        <v>50</v>
      </c>
      <c r="C45" s="9">
        <f>Лист4!C12</f>
        <v>0</v>
      </c>
      <c r="D45" s="9">
        <f>Лист4!D12</f>
        <v>1</v>
      </c>
      <c r="E45" s="9">
        <f>Лист4!E12</f>
        <v>2</v>
      </c>
      <c r="F45" s="9">
        <f t="shared" si="5"/>
        <v>3</v>
      </c>
      <c r="G45" s="9">
        <f>Лист4!I12</f>
        <v>0</v>
      </c>
      <c r="H45" s="19">
        <f>Лист4!J12</f>
        <v>1</v>
      </c>
      <c r="I45" s="9">
        <f>Лист4!K12</f>
        <v>0</v>
      </c>
      <c r="J45" s="9">
        <f t="shared" si="6"/>
        <v>1</v>
      </c>
      <c r="K45" s="9">
        <f>Лист4!O12</f>
        <v>4</v>
      </c>
      <c r="L45" s="9">
        <f>Лист4!P12</f>
        <v>0</v>
      </c>
      <c r="M45" s="9">
        <f>Лист4!Q12</f>
        <v>0</v>
      </c>
      <c r="N45" s="9">
        <f t="shared" si="7"/>
        <v>4</v>
      </c>
      <c r="O45" s="9">
        <f>Лист3!F13</f>
        <v>0</v>
      </c>
      <c r="P45" s="9">
        <f>Лист3!L13</f>
        <v>0</v>
      </c>
      <c r="Q45" s="9">
        <f>Лист3!R13</f>
        <v>0</v>
      </c>
      <c r="R45" s="9">
        <f t="shared" si="8"/>
        <v>0</v>
      </c>
      <c r="S45" s="9">
        <f t="shared" si="9"/>
        <v>8</v>
      </c>
      <c r="T45" s="3"/>
      <c r="U45" s="16"/>
    </row>
    <row r="46" spans="1:21" ht="15.75" customHeight="1">
      <c r="A46" s="9">
        <v>43</v>
      </c>
      <c r="B46" s="21" t="s">
        <v>40</v>
      </c>
      <c r="C46" s="9">
        <f>Лист4!C37</f>
        <v>4</v>
      </c>
      <c r="D46" s="9">
        <f>Лист4!D37</f>
        <v>0</v>
      </c>
      <c r="E46" s="9">
        <f>Лист4!E37</f>
        <v>0</v>
      </c>
      <c r="F46" s="9">
        <f t="shared" si="5"/>
        <v>4</v>
      </c>
      <c r="G46" s="9">
        <f>Лист4!I37</f>
        <v>0</v>
      </c>
      <c r="H46" s="19">
        <f>Лист4!J37</f>
        <v>0</v>
      </c>
      <c r="I46" s="9">
        <f>Лист4!K37</f>
        <v>0</v>
      </c>
      <c r="J46" s="9">
        <f t="shared" si="6"/>
        <v>0</v>
      </c>
      <c r="K46" s="9">
        <f>Лист4!O37</f>
        <v>4</v>
      </c>
      <c r="L46" s="9">
        <f>Лист4!P37</f>
        <v>0</v>
      </c>
      <c r="M46" s="9">
        <f>Лист4!Q37</f>
        <v>0</v>
      </c>
      <c r="N46" s="9">
        <f t="shared" si="7"/>
        <v>4</v>
      </c>
      <c r="O46" s="9">
        <f>Лист3!F38</f>
        <v>0</v>
      </c>
      <c r="P46" s="9">
        <f>Лист3!L38</f>
        <v>0</v>
      </c>
      <c r="Q46" s="9">
        <f>Лист3!R38</f>
        <v>0</v>
      </c>
      <c r="R46" s="9">
        <f t="shared" si="8"/>
        <v>0</v>
      </c>
      <c r="S46" s="9">
        <f t="shared" si="9"/>
        <v>8</v>
      </c>
      <c r="T46" s="3"/>
      <c r="U46" s="16"/>
    </row>
    <row r="47" spans="1:21" ht="15.75" customHeight="1">
      <c r="A47" s="9">
        <v>44</v>
      </c>
      <c r="B47" s="21" t="s">
        <v>137</v>
      </c>
      <c r="C47" s="9">
        <f>Лист4!C41</f>
        <v>0</v>
      </c>
      <c r="D47" s="9">
        <f>Лист4!D41</f>
        <v>1</v>
      </c>
      <c r="E47" s="9">
        <f>Лист4!E41</f>
        <v>0</v>
      </c>
      <c r="F47" s="9">
        <f t="shared" si="5"/>
        <v>1</v>
      </c>
      <c r="G47" s="9">
        <f>Лист4!I41</f>
        <v>0</v>
      </c>
      <c r="H47" s="19">
        <f>Лист4!J41</f>
        <v>5</v>
      </c>
      <c r="I47" s="9">
        <f>Лист4!K41</f>
        <v>0</v>
      </c>
      <c r="J47" s="9">
        <f t="shared" si="6"/>
        <v>5</v>
      </c>
      <c r="K47" s="9">
        <f>Лист4!O41</f>
        <v>0</v>
      </c>
      <c r="L47" s="9">
        <f>Лист4!P41</f>
        <v>0</v>
      </c>
      <c r="M47" s="9">
        <f>Лист4!Q41</f>
        <v>0</v>
      </c>
      <c r="N47" s="9">
        <f t="shared" si="7"/>
        <v>0</v>
      </c>
      <c r="O47" s="9">
        <f>Лист3!F42</f>
        <v>2</v>
      </c>
      <c r="P47" s="9">
        <f>Лист3!L42</f>
        <v>0</v>
      </c>
      <c r="Q47" s="9">
        <f>Лист3!R42</f>
        <v>0</v>
      </c>
      <c r="R47" s="9">
        <f t="shared" si="8"/>
        <v>2</v>
      </c>
      <c r="S47" s="9">
        <f t="shared" si="9"/>
        <v>8</v>
      </c>
      <c r="T47" s="3"/>
      <c r="U47" s="16"/>
    </row>
    <row r="48" spans="1:21" ht="16.5" customHeight="1">
      <c r="A48" s="9">
        <v>45</v>
      </c>
      <c r="B48" s="21" t="s">
        <v>21</v>
      </c>
      <c r="C48" s="9">
        <f>Лист4!C45</f>
        <v>0</v>
      </c>
      <c r="D48" s="9">
        <f>Лист4!D45</f>
        <v>1</v>
      </c>
      <c r="E48" s="9">
        <f>Лист4!E45</f>
        <v>0</v>
      </c>
      <c r="F48" s="9">
        <f t="shared" si="5"/>
        <v>1</v>
      </c>
      <c r="G48" s="9">
        <f>Лист4!I45</f>
        <v>0</v>
      </c>
      <c r="H48" s="19">
        <f>Лист4!J45</f>
        <v>1</v>
      </c>
      <c r="I48" s="9">
        <f>Лист4!K45</f>
        <v>4</v>
      </c>
      <c r="J48" s="9">
        <f t="shared" si="6"/>
        <v>5</v>
      </c>
      <c r="K48" s="9">
        <f>Лист4!O45</f>
        <v>0</v>
      </c>
      <c r="L48" s="9">
        <f>Лист4!P45</f>
        <v>0</v>
      </c>
      <c r="M48" s="9">
        <f>Лист4!Q45</f>
        <v>0</v>
      </c>
      <c r="N48" s="9">
        <f t="shared" si="7"/>
        <v>0</v>
      </c>
      <c r="O48" s="9">
        <f>Лист3!F46</f>
        <v>2</v>
      </c>
      <c r="P48" s="9">
        <f>Лист3!L46</f>
        <v>0</v>
      </c>
      <c r="Q48" s="9">
        <f>Лист3!R46</f>
        <v>0</v>
      </c>
      <c r="R48" s="9">
        <f t="shared" si="8"/>
        <v>2</v>
      </c>
      <c r="S48" s="9">
        <f t="shared" si="9"/>
        <v>8</v>
      </c>
      <c r="T48" s="3"/>
      <c r="U48" s="16"/>
    </row>
    <row r="49" spans="1:21" ht="15.75" customHeight="1">
      <c r="A49" s="9">
        <v>46</v>
      </c>
      <c r="B49" s="21" t="s">
        <v>67</v>
      </c>
      <c r="C49" s="9">
        <f>Лист4!C48</f>
        <v>0</v>
      </c>
      <c r="D49" s="9">
        <f>Лист4!D48</f>
        <v>0</v>
      </c>
      <c r="E49" s="9">
        <f>Лист4!E48</f>
        <v>2</v>
      </c>
      <c r="F49" s="9">
        <f t="shared" si="5"/>
        <v>2</v>
      </c>
      <c r="G49" s="9">
        <f>Лист4!I48</f>
        <v>0</v>
      </c>
      <c r="H49" s="19">
        <f>Лист4!J48</f>
        <v>1</v>
      </c>
      <c r="I49" s="9">
        <f>Лист4!K48</f>
        <v>0</v>
      </c>
      <c r="J49" s="9">
        <f t="shared" si="6"/>
        <v>1</v>
      </c>
      <c r="K49" s="9">
        <f>Лист4!O48</f>
        <v>4</v>
      </c>
      <c r="L49" s="9">
        <f>Лист4!P48</f>
        <v>0</v>
      </c>
      <c r="M49" s="9">
        <f>Лист4!Q48</f>
        <v>0</v>
      </c>
      <c r="N49" s="9">
        <f t="shared" si="7"/>
        <v>4</v>
      </c>
      <c r="O49" s="9">
        <f>Лист3!F49</f>
        <v>0</v>
      </c>
      <c r="P49" s="9">
        <f>Лист3!L49</f>
        <v>0</v>
      </c>
      <c r="Q49" s="9">
        <f>Лист3!R49</f>
        <v>0</v>
      </c>
      <c r="R49" s="9">
        <f t="shared" si="8"/>
        <v>0</v>
      </c>
      <c r="S49" s="9">
        <f t="shared" si="9"/>
        <v>7</v>
      </c>
      <c r="T49" s="3"/>
      <c r="U49" s="16"/>
    </row>
    <row r="50" spans="1:21" ht="15" customHeight="1">
      <c r="A50" s="9">
        <v>47</v>
      </c>
      <c r="B50" s="21" t="s">
        <v>51</v>
      </c>
      <c r="C50" s="9">
        <f>Лист4!C13</f>
        <v>0</v>
      </c>
      <c r="D50" s="9">
        <f>Лист4!D13</f>
        <v>2</v>
      </c>
      <c r="E50" s="9">
        <f>Лист4!E13</f>
        <v>0</v>
      </c>
      <c r="F50" s="9">
        <f t="shared" si="5"/>
        <v>2</v>
      </c>
      <c r="G50" s="9">
        <f>Лист4!I13</f>
        <v>0</v>
      </c>
      <c r="H50" s="19">
        <f>Лист4!J13</f>
        <v>0</v>
      </c>
      <c r="I50" s="9">
        <f>Лист4!K13</f>
        <v>0</v>
      </c>
      <c r="J50" s="9">
        <f t="shared" si="6"/>
        <v>0</v>
      </c>
      <c r="K50" s="9">
        <f>Лист4!O13</f>
        <v>4</v>
      </c>
      <c r="L50" s="9">
        <f>Лист4!P13</f>
        <v>0</v>
      </c>
      <c r="M50" s="9">
        <f>Лист4!Q13</f>
        <v>0</v>
      </c>
      <c r="N50" s="9">
        <f t="shared" si="7"/>
        <v>4</v>
      </c>
      <c r="O50" s="9">
        <f>Лист3!F14</f>
        <v>0</v>
      </c>
      <c r="P50" s="9">
        <f>Лист3!L14</f>
        <v>0</v>
      </c>
      <c r="Q50" s="9">
        <f>Лист3!R14</f>
        <v>0</v>
      </c>
      <c r="R50" s="9">
        <f t="shared" si="8"/>
        <v>0</v>
      </c>
      <c r="S50" s="9">
        <f t="shared" si="9"/>
        <v>6</v>
      </c>
      <c r="T50" s="3"/>
      <c r="U50" s="16"/>
    </row>
    <row r="51" spans="1:21" ht="15.75" customHeight="1">
      <c r="A51" s="9">
        <v>48</v>
      </c>
      <c r="B51" s="21" t="s">
        <v>123</v>
      </c>
      <c r="C51" s="9">
        <f>Лист4!C38</f>
        <v>0</v>
      </c>
      <c r="D51" s="9">
        <f>Лист4!D38</f>
        <v>0</v>
      </c>
      <c r="E51" s="9">
        <f>Лист4!E38</f>
        <v>0</v>
      </c>
      <c r="F51" s="9">
        <f t="shared" si="5"/>
        <v>0</v>
      </c>
      <c r="G51" s="9">
        <f>Лист4!I38</f>
        <v>0</v>
      </c>
      <c r="H51" s="19">
        <f>Лист4!J38</f>
        <v>0</v>
      </c>
      <c r="I51" s="9">
        <f>Лист4!K38</f>
        <v>0</v>
      </c>
      <c r="J51" s="9">
        <f t="shared" si="6"/>
        <v>0</v>
      </c>
      <c r="K51" s="9">
        <f>Лист4!O38</f>
        <v>4</v>
      </c>
      <c r="L51" s="9">
        <f>Лист4!P38</f>
        <v>0</v>
      </c>
      <c r="M51" s="9">
        <f>Лист4!Q38</f>
        <v>0</v>
      </c>
      <c r="N51" s="9">
        <f t="shared" si="7"/>
        <v>4</v>
      </c>
      <c r="O51" s="9">
        <f>Лист3!F39</f>
        <v>0</v>
      </c>
      <c r="P51" s="9">
        <f>Лист3!L39</f>
        <v>0</v>
      </c>
      <c r="Q51" s="9">
        <f>Лист3!R39</f>
        <v>0</v>
      </c>
      <c r="R51" s="9">
        <f t="shared" si="8"/>
        <v>0</v>
      </c>
      <c r="S51" s="9">
        <f t="shared" si="9"/>
        <v>4</v>
      </c>
      <c r="T51" s="3"/>
      <c r="U51" s="16"/>
    </row>
    <row r="52" spans="1:21" ht="15.75" customHeight="1">
      <c r="A52" s="9">
        <v>49</v>
      </c>
      <c r="B52" s="21" t="s">
        <v>11</v>
      </c>
      <c r="C52" s="9">
        <f>Лист4!C3</f>
        <v>0</v>
      </c>
      <c r="D52" s="9">
        <f>Лист4!D3</f>
        <v>0</v>
      </c>
      <c r="E52" s="9">
        <f>Лист4!E3</f>
        <v>0</v>
      </c>
      <c r="F52" s="9">
        <f t="shared" si="5"/>
        <v>0</v>
      </c>
      <c r="G52" s="9">
        <f>Лист4!I3</f>
        <v>0</v>
      </c>
      <c r="H52" s="19">
        <f>Лист4!J3</f>
        <v>3</v>
      </c>
      <c r="I52" s="9">
        <f>Лист4!K3</f>
        <v>0</v>
      </c>
      <c r="J52" s="9">
        <f t="shared" si="6"/>
        <v>3</v>
      </c>
      <c r="K52" s="9">
        <f>Лист4!O3</f>
        <v>0</v>
      </c>
      <c r="L52" s="9">
        <f>Лист4!P3</f>
        <v>0</v>
      </c>
      <c r="M52" s="9">
        <f>Лист4!Q3</f>
        <v>0</v>
      </c>
      <c r="N52" s="9">
        <f t="shared" si="7"/>
        <v>0</v>
      </c>
      <c r="O52" s="9">
        <f>Лист3!F4</f>
        <v>0</v>
      </c>
      <c r="P52" s="9">
        <f>Лист3!L4</f>
        <v>0</v>
      </c>
      <c r="Q52" s="9">
        <f>Лист3!R4</f>
        <v>0</v>
      </c>
      <c r="R52" s="9">
        <f t="shared" si="8"/>
        <v>0</v>
      </c>
      <c r="S52" s="9">
        <f t="shared" si="9"/>
        <v>3</v>
      </c>
      <c r="T52" s="3"/>
      <c r="U52" s="16"/>
    </row>
    <row r="53" spans="1:21" ht="11.25" customHeight="1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8"/>
    </row>
    <row r="54" spans="3:19" ht="11.25" customHeight="1">
      <c r="C54" s="4"/>
      <c r="S54" s="3"/>
    </row>
    <row r="55" spans="3:19" ht="11.25" customHeight="1">
      <c r="C55" s="4"/>
      <c r="S55" s="3"/>
    </row>
    <row r="56" spans="3:20" ht="11.25" customHeight="1">
      <c r="C56" s="4"/>
      <c r="S56" s="3"/>
      <c r="T56" s="4"/>
    </row>
    <row r="57" spans="3:20" ht="12.75">
      <c r="C57" s="4"/>
      <c r="S57" s="3"/>
      <c r="T57" s="3"/>
    </row>
    <row r="58" spans="3:20" ht="12.75">
      <c r="C58" s="4"/>
      <c r="S58" s="3"/>
      <c r="T58" s="4"/>
    </row>
    <row r="59" spans="3:20" ht="12.75">
      <c r="C59" s="4"/>
      <c r="S59" s="3"/>
      <c r="T59" s="4"/>
    </row>
    <row r="60" spans="3:20" ht="12.75">
      <c r="C60" s="4"/>
      <c r="S60" s="3"/>
      <c r="T60" s="4"/>
    </row>
    <row r="61" spans="3:20" ht="12.75">
      <c r="C61" s="4"/>
      <c r="S61" s="3"/>
      <c r="T61" s="4"/>
    </row>
    <row r="62" spans="3:20" ht="12.75">
      <c r="C62" s="12"/>
      <c r="T62" s="4"/>
    </row>
    <row r="63" ht="12.75">
      <c r="C63" s="20"/>
    </row>
    <row r="64" spans="3:19" ht="12.75">
      <c r="C64" s="8"/>
      <c r="S64" s="8"/>
    </row>
  </sheetData>
  <sheetProtection selectLockedCells="1" selectUnlockedCells="1"/>
  <autoFilter ref="A3:T3">
    <sortState ref="A4:T64">
      <sortCondition descending="1" sortBy="value" ref="S4:S64"/>
    </sortState>
  </autoFilter>
  <mergeCells count="10">
    <mergeCell ref="T2:T3"/>
    <mergeCell ref="U2:U3"/>
    <mergeCell ref="O2:R2"/>
    <mergeCell ref="S2:S3"/>
    <mergeCell ref="A1:T1"/>
    <mergeCell ref="A2:A3"/>
    <mergeCell ref="B2:B3"/>
    <mergeCell ref="C2:F2"/>
    <mergeCell ref="G2:J2"/>
    <mergeCell ref="K2:N2"/>
  </mergeCells>
  <printOptions/>
  <pageMargins left="0.1968503937007874" right="0.2362204724409449" top="0.35433070866141736" bottom="0.35433070866141736" header="0.31496062992125984" footer="0.31496062992125984"/>
  <pageSetup fitToWidth="0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PageLayoutView="0" workbookViewId="0" topLeftCell="O1">
      <selection activeCell="W31" sqref="W31"/>
    </sheetView>
  </sheetViews>
  <sheetFormatPr defaultColWidth="9.00390625" defaultRowHeight="12.75"/>
  <cols>
    <col min="1" max="1" width="3.875" style="0" customWidth="1"/>
    <col min="2" max="2" width="5.25390625" style="0" bestFit="1" customWidth="1"/>
    <col min="3" max="3" width="4.125" style="0" customWidth="1"/>
    <col min="4" max="4" width="3.125" style="0" customWidth="1"/>
    <col min="5" max="5" width="3.625" style="0" customWidth="1"/>
    <col min="6" max="6" width="3.375" style="0" customWidth="1"/>
    <col min="7" max="7" width="7.25390625" style="0" customWidth="1"/>
    <col min="9" max="9" width="5.375" style="0" customWidth="1"/>
    <col min="10" max="10" width="6.625" style="0" customWidth="1"/>
    <col min="11" max="11" width="3.25390625" style="0" customWidth="1"/>
    <col min="12" max="12" width="3.875" style="0" customWidth="1"/>
    <col min="13" max="13" width="3.75390625" style="0" customWidth="1"/>
    <col min="14" max="14" width="6.125" style="0" customWidth="1"/>
    <col min="17" max="17" width="3.75390625" style="0" customWidth="1"/>
    <col min="18" max="18" width="5.25390625" style="0" bestFit="1" customWidth="1"/>
    <col min="19" max="19" width="3.125" style="0" customWidth="1"/>
    <col min="20" max="20" width="3.25390625" style="0" customWidth="1"/>
    <col min="21" max="21" width="3.00390625" style="0" customWidth="1"/>
    <col min="22" max="22" width="6.125" style="0" customWidth="1"/>
    <col min="23" max="23" width="8.125" style="0" customWidth="1"/>
    <col min="24" max="24" width="7.375" style="0" customWidth="1"/>
    <col min="25" max="25" width="3.00390625" style="0" bestFit="1" customWidth="1"/>
    <col min="26" max="26" width="5.25390625" style="0" bestFit="1" customWidth="1"/>
    <col min="27" max="27" width="3.375" style="0" customWidth="1"/>
    <col min="28" max="28" width="3.25390625" style="0" customWidth="1"/>
    <col min="29" max="29" width="3.00390625" style="0" customWidth="1"/>
    <col min="30" max="30" width="7.625" style="0" customWidth="1"/>
  </cols>
  <sheetData>
    <row r="1" spans="1:16" ht="12.75">
      <c r="A1" s="7">
        <v>1</v>
      </c>
      <c r="B1" s="11" t="s">
        <v>41</v>
      </c>
      <c r="C1" s="6">
        <v>4</v>
      </c>
      <c r="D1" s="2">
        <v>0</v>
      </c>
      <c r="E1" s="2">
        <v>0</v>
      </c>
      <c r="F1" s="2">
        <f aca="true" t="shared" si="0" ref="F1:F34">SUM(C1:E1)</f>
        <v>4</v>
      </c>
      <c r="G1" s="3"/>
      <c r="I1" s="7">
        <v>35</v>
      </c>
      <c r="J1" s="11" t="s">
        <v>38</v>
      </c>
      <c r="K1" s="6">
        <v>4</v>
      </c>
      <c r="L1" s="2">
        <v>4</v>
      </c>
      <c r="M1" s="2">
        <v>6</v>
      </c>
      <c r="N1" s="2">
        <f aca="true" t="shared" si="1" ref="N1:N34">SUM(K1:M1)</f>
        <v>14</v>
      </c>
      <c r="O1" s="5"/>
      <c r="P1" s="5"/>
    </row>
    <row r="2" spans="1:16" ht="12.75">
      <c r="A2" s="7">
        <v>2</v>
      </c>
      <c r="B2" s="10" t="s">
        <v>73</v>
      </c>
      <c r="C2" s="6">
        <v>4</v>
      </c>
      <c r="D2" s="2">
        <v>0</v>
      </c>
      <c r="E2" s="2">
        <v>0</v>
      </c>
      <c r="F2" s="2">
        <f t="shared" si="0"/>
        <v>4</v>
      </c>
      <c r="G2" s="3"/>
      <c r="I2" s="7">
        <v>36</v>
      </c>
      <c r="J2" s="11" t="s">
        <v>39</v>
      </c>
      <c r="K2" s="6">
        <v>4</v>
      </c>
      <c r="L2" s="2">
        <v>0</v>
      </c>
      <c r="M2" s="2">
        <v>1</v>
      </c>
      <c r="N2" s="2">
        <f t="shared" si="1"/>
        <v>5</v>
      </c>
      <c r="O2" s="5"/>
      <c r="P2" s="5"/>
    </row>
    <row r="3" spans="1:30" ht="12.75">
      <c r="A3" s="7">
        <v>3</v>
      </c>
      <c r="B3" s="11" t="s">
        <v>11</v>
      </c>
      <c r="C3" s="6">
        <v>4</v>
      </c>
      <c r="D3" s="2">
        <v>4</v>
      </c>
      <c r="E3" s="2">
        <v>1</v>
      </c>
      <c r="F3" s="2">
        <f t="shared" si="0"/>
        <v>9</v>
      </c>
      <c r="G3" s="3"/>
      <c r="I3" s="7">
        <v>37</v>
      </c>
      <c r="J3" s="11" t="s">
        <v>22</v>
      </c>
      <c r="K3" s="6">
        <v>4</v>
      </c>
      <c r="L3" s="2">
        <v>0</v>
      </c>
      <c r="M3" s="2">
        <v>1</v>
      </c>
      <c r="N3" s="2">
        <f t="shared" si="1"/>
        <v>5</v>
      </c>
      <c r="O3" s="5"/>
      <c r="P3" s="5"/>
      <c r="Q3" s="7"/>
      <c r="R3" s="17"/>
      <c r="S3" s="6"/>
      <c r="T3" s="2"/>
      <c r="U3" s="2"/>
      <c r="V3" s="2"/>
      <c r="Y3" s="7">
        <v>22</v>
      </c>
      <c r="Z3" s="17" t="s">
        <v>107</v>
      </c>
      <c r="AA3" s="6"/>
      <c r="AB3" s="2"/>
      <c r="AC3" s="2"/>
      <c r="AD3" s="2">
        <f aca="true" t="shared" si="2" ref="AD3:AD24">SUM(AA3:AC3)</f>
        <v>0</v>
      </c>
    </row>
    <row r="4" spans="1:30" ht="12.75">
      <c r="A4" s="7">
        <v>4</v>
      </c>
      <c r="B4" s="11" t="s">
        <v>42</v>
      </c>
      <c r="C4" s="6">
        <v>4</v>
      </c>
      <c r="D4" s="2">
        <v>0</v>
      </c>
      <c r="E4" s="2">
        <v>0</v>
      </c>
      <c r="F4" s="2">
        <f t="shared" si="0"/>
        <v>4</v>
      </c>
      <c r="G4" s="3"/>
      <c r="I4" s="7">
        <v>38</v>
      </c>
      <c r="J4" s="11" t="s">
        <v>60</v>
      </c>
      <c r="K4" s="6">
        <v>0</v>
      </c>
      <c r="L4" s="2">
        <v>0</v>
      </c>
      <c r="M4" s="2">
        <v>0</v>
      </c>
      <c r="N4" s="2">
        <f t="shared" si="1"/>
        <v>0</v>
      </c>
      <c r="O4" s="5"/>
      <c r="P4" s="5"/>
      <c r="Q4" s="7">
        <v>1</v>
      </c>
      <c r="R4" s="17" t="s">
        <v>78</v>
      </c>
      <c r="S4" s="6"/>
      <c r="T4" s="2"/>
      <c r="U4" s="2"/>
      <c r="V4" s="2">
        <f aca="true" t="shared" si="3" ref="V4:V24">SUM(S4:U4)</f>
        <v>0</v>
      </c>
      <c r="Y4" s="7">
        <v>23</v>
      </c>
      <c r="Z4" s="17" t="s">
        <v>118</v>
      </c>
      <c r="AA4" s="6"/>
      <c r="AB4" s="2"/>
      <c r="AC4" s="2"/>
      <c r="AD4" s="2">
        <f t="shared" si="2"/>
        <v>0</v>
      </c>
    </row>
    <row r="5" spans="1:30" ht="12.75">
      <c r="A5" s="7">
        <v>5</v>
      </c>
      <c r="B5" s="11" t="s">
        <v>43</v>
      </c>
      <c r="C5" s="6">
        <v>0</v>
      </c>
      <c r="D5" s="2">
        <v>4</v>
      </c>
      <c r="E5" s="2">
        <v>0</v>
      </c>
      <c r="F5" s="2">
        <f t="shared" si="0"/>
        <v>4</v>
      </c>
      <c r="G5" s="3"/>
      <c r="I5" s="7">
        <v>39</v>
      </c>
      <c r="J5" s="10" t="s">
        <v>74</v>
      </c>
      <c r="K5" s="6">
        <v>4</v>
      </c>
      <c r="L5" s="2">
        <v>0</v>
      </c>
      <c r="M5" s="2">
        <v>1</v>
      </c>
      <c r="N5" s="2">
        <f t="shared" si="1"/>
        <v>5</v>
      </c>
      <c r="O5" s="5"/>
      <c r="P5" s="5"/>
      <c r="Q5" s="7">
        <v>2</v>
      </c>
      <c r="R5" s="17" t="s">
        <v>103</v>
      </c>
      <c r="S5" s="6"/>
      <c r="T5" s="2"/>
      <c r="U5" s="2"/>
      <c r="V5" s="2">
        <f t="shared" si="3"/>
        <v>0</v>
      </c>
      <c r="Y5" s="7">
        <v>24</v>
      </c>
      <c r="Z5" s="17" t="s">
        <v>108</v>
      </c>
      <c r="AA5" s="6"/>
      <c r="AB5" s="2"/>
      <c r="AC5" s="2"/>
      <c r="AD5" s="2">
        <f t="shared" si="2"/>
        <v>0</v>
      </c>
    </row>
    <row r="6" spans="1:30" ht="12.75">
      <c r="A6" s="7">
        <v>6</v>
      </c>
      <c r="B6" s="11" t="s">
        <v>44</v>
      </c>
      <c r="C6" s="6">
        <v>4</v>
      </c>
      <c r="D6" s="2">
        <v>4</v>
      </c>
      <c r="E6" s="2">
        <v>0</v>
      </c>
      <c r="F6" s="2">
        <f t="shared" si="0"/>
        <v>8</v>
      </c>
      <c r="G6" s="3"/>
      <c r="I6" s="7">
        <v>40</v>
      </c>
      <c r="J6" s="11" t="s">
        <v>61</v>
      </c>
      <c r="K6" s="6">
        <v>4</v>
      </c>
      <c r="L6" s="2">
        <v>0</v>
      </c>
      <c r="M6" s="2">
        <v>1</v>
      </c>
      <c r="N6" s="2">
        <f t="shared" si="1"/>
        <v>5</v>
      </c>
      <c r="O6" s="5"/>
      <c r="P6" s="5"/>
      <c r="Q6" s="7">
        <v>3</v>
      </c>
      <c r="R6" s="17" t="s">
        <v>79</v>
      </c>
      <c r="S6" s="6"/>
      <c r="T6" s="2"/>
      <c r="U6" s="2"/>
      <c r="V6" s="2">
        <f t="shared" si="3"/>
        <v>0</v>
      </c>
      <c r="Y6" s="7">
        <v>25</v>
      </c>
      <c r="Z6" s="17" t="s">
        <v>90</v>
      </c>
      <c r="AA6" s="6"/>
      <c r="AB6" s="2"/>
      <c r="AC6" s="2"/>
      <c r="AD6" s="2">
        <f t="shared" si="2"/>
        <v>0</v>
      </c>
    </row>
    <row r="7" spans="1:30" ht="12.75">
      <c r="A7" s="7">
        <v>7</v>
      </c>
      <c r="B7" s="11" t="s">
        <v>13</v>
      </c>
      <c r="C7" s="6">
        <v>4</v>
      </c>
      <c r="D7" s="2">
        <v>1</v>
      </c>
      <c r="E7" s="2">
        <v>0</v>
      </c>
      <c r="F7" s="2">
        <f t="shared" si="0"/>
        <v>5</v>
      </c>
      <c r="G7" s="3"/>
      <c r="I7" s="7">
        <v>41</v>
      </c>
      <c r="J7" s="11" t="s">
        <v>18</v>
      </c>
      <c r="K7" s="6">
        <v>4</v>
      </c>
      <c r="L7" s="2">
        <v>1</v>
      </c>
      <c r="M7" s="2">
        <v>6</v>
      </c>
      <c r="N7" s="2">
        <f t="shared" si="1"/>
        <v>11</v>
      </c>
      <c r="O7" s="5"/>
      <c r="P7" s="5"/>
      <c r="Q7" s="7">
        <v>4</v>
      </c>
      <c r="R7" s="17" t="s">
        <v>80</v>
      </c>
      <c r="S7" s="6"/>
      <c r="T7" s="2"/>
      <c r="U7" s="2"/>
      <c r="V7" s="2">
        <f t="shared" si="3"/>
        <v>0</v>
      </c>
      <c r="Y7" s="7">
        <v>26</v>
      </c>
      <c r="Z7" s="17" t="s">
        <v>91</v>
      </c>
      <c r="AA7" s="6"/>
      <c r="AB7" s="2"/>
      <c r="AC7" s="2"/>
      <c r="AD7" s="2">
        <f t="shared" si="2"/>
        <v>0</v>
      </c>
    </row>
    <row r="8" spans="1:30" ht="12.75">
      <c r="A8" s="7">
        <v>8</v>
      </c>
      <c r="B8" s="11" t="s">
        <v>45</v>
      </c>
      <c r="C8" s="6">
        <v>4</v>
      </c>
      <c r="D8" s="2">
        <v>0</v>
      </c>
      <c r="E8" s="2">
        <v>1</v>
      </c>
      <c r="F8" s="2">
        <f t="shared" si="0"/>
        <v>5</v>
      </c>
      <c r="G8" s="3"/>
      <c r="I8" s="7">
        <v>42</v>
      </c>
      <c r="J8" s="11" t="s">
        <v>62</v>
      </c>
      <c r="K8" s="6">
        <v>4</v>
      </c>
      <c r="L8" s="2">
        <v>0</v>
      </c>
      <c r="M8" s="2">
        <v>1</v>
      </c>
      <c r="N8" s="2">
        <f t="shared" si="1"/>
        <v>5</v>
      </c>
      <c r="O8" s="5"/>
      <c r="P8" s="5"/>
      <c r="Q8" s="7">
        <v>5</v>
      </c>
      <c r="R8" s="17" t="s">
        <v>81</v>
      </c>
      <c r="S8" s="6"/>
      <c r="T8" s="2"/>
      <c r="U8" s="2"/>
      <c r="V8" s="2">
        <f t="shared" si="3"/>
        <v>0</v>
      </c>
      <c r="Y8" s="7">
        <v>27</v>
      </c>
      <c r="Z8" s="17" t="s">
        <v>92</v>
      </c>
      <c r="AA8" s="6"/>
      <c r="AB8" s="2"/>
      <c r="AC8" s="2"/>
      <c r="AD8" s="2">
        <f t="shared" si="2"/>
        <v>0</v>
      </c>
    </row>
    <row r="9" spans="1:30" ht="12.75">
      <c r="A9" s="7">
        <v>9</v>
      </c>
      <c r="B9" s="11" t="s">
        <v>46</v>
      </c>
      <c r="C9" s="6">
        <v>4</v>
      </c>
      <c r="D9" s="2">
        <v>2</v>
      </c>
      <c r="E9" s="2">
        <v>0</v>
      </c>
      <c r="F9" s="2">
        <f t="shared" si="0"/>
        <v>6</v>
      </c>
      <c r="G9" s="3"/>
      <c r="I9" s="7">
        <v>43</v>
      </c>
      <c r="J9" s="11" t="s">
        <v>63</v>
      </c>
      <c r="K9" s="6">
        <v>4</v>
      </c>
      <c r="L9" s="2">
        <v>0</v>
      </c>
      <c r="M9" s="2">
        <v>0</v>
      </c>
      <c r="N9" s="2">
        <f t="shared" si="1"/>
        <v>4</v>
      </c>
      <c r="O9" s="5"/>
      <c r="P9" s="5"/>
      <c r="Q9" s="7">
        <v>6</v>
      </c>
      <c r="R9" s="17" t="s">
        <v>77</v>
      </c>
      <c r="S9" s="6"/>
      <c r="T9" s="2"/>
      <c r="U9" s="2"/>
      <c r="V9" s="2">
        <f t="shared" si="3"/>
        <v>0</v>
      </c>
      <c r="Y9" s="7">
        <v>28</v>
      </c>
      <c r="Z9" s="17" t="s">
        <v>113</v>
      </c>
      <c r="AA9" s="6"/>
      <c r="AB9" s="2"/>
      <c r="AC9" s="2"/>
      <c r="AD9" s="2">
        <f t="shared" si="2"/>
        <v>0</v>
      </c>
    </row>
    <row r="10" spans="1:30" ht="12.75">
      <c r="A10" s="7">
        <v>10</v>
      </c>
      <c r="B10" s="11" t="s">
        <v>14</v>
      </c>
      <c r="C10" s="6">
        <v>4</v>
      </c>
      <c r="D10" s="2">
        <v>4</v>
      </c>
      <c r="E10" s="2">
        <v>1</v>
      </c>
      <c r="F10" s="2">
        <f t="shared" si="0"/>
        <v>9</v>
      </c>
      <c r="G10" s="3"/>
      <c r="I10" s="7">
        <v>44</v>
      </c>
      <c r="J10" s="11" t="s">
        <v>23</v>
      </c>
      <c r="K10" s="6">
        <v>4</v>
      </c>
      <c r="L10" s="2">
        <v>0</v>
      </c>
      <c r="M10" s="2">
        <v>3</v>
      </c>
      <c r="N10" s="2">
        <f t="shared" si="1"/>
        <v>7</v>
      </c>
      <c r="O10" s="5"/>
      <c r="P10" s="5"/>
      <c r="Q10" s="7">
        <v>7</v>
      </c>
      <c r="R10" s="17" t="s">
        <v>104</v>
      </c>
      <c r="S10" s="6"/>
      <c r="T10" s="2"/>
      <c r="U10" s="2"/>
      <c r="V10" s="2">
        <f t="shared" si="3"/>
        <v>0</v>
      </c>
      <c r="Y10" s="7">
        <v>29</v>
      </c>
      <c r="Z10" s="17" t="s">
        <v>109</v>
      </c>
      <c r="AA10" s="6"/>
      <c r="AB10" s="2"/>
      <c r="AC10" s="2"/>
      <c r="AD10" s="2">
        <f t="shared" si="2"/>
        <v>0</v>
      </c>
    </row>
    <row r="11" spans="1:30" ht="12.75">
      <c r="A11" s="7">
        <v>11</v>
      </c>
      <c r="B11" s="11" t="s">
        <v>47</v>
      </c>
      <c r="C11" s="6">
        <v>4</v>
      </c>
      <c r="D11" s="2">
        <v>0</v>
      </c>
      <c r="E11" s="2">
        <v>1</v>
      </c>
      <c r="F11" s="2">
        <f t="shared" si="0"/>
        <v>5</v>
      </c>
      <c r="G11" s="3"/>
      <c r="I11" s="7">
        <v>45</v>
      </c>
      <c r="J11" s="11" t="s">
        <v>19</v>
      </c>
      <c r="K11" s="6">
        <v>4</v>
      </c>
      <c r="L11" s="2">
        <v>3</v>
      </c>
      <c r="M11" s="2">
        <v>6</v>
      </c>
      <c r="N11" s="2">
        <f t="shared" si="1"/>
        <v>13</v>
      </c>
      <c r="O11" s="5"/>
      <c r="P11" s="5"/>
      <c r="Q11" s="7">
        <v>8</v>
      </c>
      <c r="R11" s="17" t="s">
        <v>110</v>
      </c>
      <c r="S11" s="6"/>
      <c r="T11" s="2"/>
      <c r="U11" s="2"/>
      <c r="V11" s="2">
        <f t="shared" si="3"/>
        <v>0</v>
      </c>
      <c r="Y11" s="7">
        <v>30</v>
      </c>
      <c r="Z11" s="17" t="s">
        <v>102</v>
      </c>
      <c r="AA11" s="6"/>
      <c r="AB11" s="2"/>
      <c r="AC11" s="2"/>
      <c r="AD11" s="2">
        <f t="shared" si="2"/>
        <v>0</v>
      </c>
    </row>
    <row r="12" spans="1:30" ht="12.75">
      <c r="A12" s="7">
        <v>12</v>
      </c>
      <c r="B12" s="11" t="s">
        <v>9</v>
      </c>
      <c r="C12" s="6">
        <v>0</v>
      </c>
      <c r="D12" s="2">
        <v>0</v>
      </c>
      <c r="E12" s="2">
        <v>0</v>
      </c>
      <c r="F12" s="2">
        <f t="shared" si="0"/>
        <v>0</v>
      </c>
      <c r="G12" s="3"/>
      <c r="I12" s="7">
        <v>46</v>
      </c>
      <c r="J12" s="11" t="s">
        <v>64</v>
      </c>
      <c r="K12" s="6">
        <v>4</v>
      </c>
      <c r="L12" s="2">
        <v>0</v>
      </c>
      <c r="M12" s="2">
        <v>1</v>
      </c>
      <c r="N12" s="2">
        <f t="shared" si="1"/>
        <v>5</v>
      </c>
      <c r="O12" s="5"/>
      <c r="P12" s="5"/>
      <c r="Q12" s="7">
        <v>9</v>
      </c>
      <c r="R12" s="17" t="s">
        <v>105</v>
      </c>
      <c r="S12" s="6"/>
      <c r="T12" s="2"/>
      <c r="U12" s="2"/>
      <c r="V12" s="2">
        <f t="shared" si="3"/>
        <v>0</v>
      </c>
      <c r="Y12" s="7">
        <v>31</v>
      </c>
      <c r="Z12" s="17" t="s">
        <v>93</v>
      </c>
      <c r="AA12" s="6"/>
      <c r="AB12" s="2"/>
      <c r="AC12" s="2"/>
      <c r="AD12" s="2">
        <f t="shared" si="2"/>
        <v>0</v>
      </c>
    </row>
    <row r="13" spans="1:30" ht="12.75">
      <c r="A13" s="7">
        <v>13</v>
      </c>
      <c r="B13" s="11" t="s">
        <v>48</v>
      </c>
      <c r="C13" s="6">
        <v>4</v>
      </c>
      <c r="D13" s="2">
        <v>0</v>
      </c>
      <c r="E13" s="2">
        <v>0</v>
      </c>
      <c r="F13" s="2">
        <f t="shared" si="0"/>
        <v>4</v>
      </c>
      <c r="G13" s="3"/>
      <c r="I13" s="7">
        <v>47</v>
      </c>
      <c r="J13" s="11" t="s">
        <v>65</v>
      </c>
      <c r="K13" s="6">
        <v>4</v>
      </c>
      <c r="L13" s="2">
        <v>0</v>
      </c>
      <c r="M13" s="2">
        <v>1</v>
      </c>
      <c r="N13" s="2">
        <f t="shared" si="1"/>
        <v>5</v>
      </c>
      <c r="O13" s="5"/>
      <c r="P13" s="5"/>
      <c r="Q13" s="7">
        <v>10</v>
      </c>
      <c r="R13" s="17" t="s">
        <v>117</v>
      </c>
      <c r="S13" s="6"/>
      <c r="T13" s="2"/>
      <c r="U13" s="2"/>
      <c r="V13" s="2">
        <f t="shared" si="3"/>
        <v>0</v>
      </c>
      <c r="Y13" s="7">
        <v>32</v>
      </c>
      <c r="Z13" s="17" t="s">
        <v>115</v>
      </c>
      <c r="AA13" s="6"/>
      <c r="AB13" s="2"/>
      <c r="AC13" s="2"/>
      <c r="AD13" s="2">
        <f t="shared" si="2"/>
        <v>0</v>
      </c>
    </row>
    <row r="14" spans="1:30" ht="12.75">
      <c r="A14" s="7">
        <v>14</v>
      </c>
      <c r="B14" s="11" t="s">
        <v>15</v>
      </c>
      <c r="C14" s="6">
        <v>4</v>
      </c>
      <c r="D14" s="2">
        <v>0</v>
      </c>
      <c r="E14" s="2">
        <v>0</v>
      </c>
      <c r="F14" s="2">
        <f t="shared" si="0"/>
        <v>4</v>
      </c>
      <c r="G14" s="3"/>
      <c r="I14" s="7">
        <v>48</v>
      </c>
      <c r="J14" s="11" t="s">
        <v>66</v>
      </c>
      <c r="K14" s="6">
        <v>0</v>
      </c>
      <c r="L14" s="2">
        <v>0</v>
      </c>
      <c r="M14" s="2">
        <v>0</v>
      </c>
      <c r="N14" s="2">
        <f t="shared" si="1"/>
        <v>0</v>
      </c>
      <c r="O14" s="5"/>
      <c r="P14" s="5"/>
      <c r="Q14" s="7">
        <v>11</v>
      </c>
      <c r="R14" s="17" t="s">
        <v>77</v>
      </c>
      <c r="S14" s="6"/>
      <c r="T14" s="2"/>
      <c r="U14" s="2"/>
      <c r="V14" s="2">
        <f t="shared" si="3"/>
        <v>0</v>
      </c>
      <c r="Y14" s="7">
        <v>33</v>
      </c>
      <c r="Z14" s="17" t="s">
        <v>111</v>
      </c>
      <c r="AA14" s="6"/>
      <c r="AB14" s="2"/>
      <c r="AC14" s="2"/>
      <c r="AD14" s="2">
        <f t="shared" si="2"/>
        <v>0</v>
      </c>
    </row>
    <row r="15" spans="1:30" ht="12.75">
      <c r="A15" s="7">
        <v>15</v>
      </c>
      <c r="B15" s="11" t="s">
        <v>49</v>
      </c>
      <c r="C15" s="6">
        <v>0</v>
      </c>
      <c r="D15" s="2">
        <v>4</v>
      </c>
      <c r="E15" s="2">
        <v>0</v>
      </c>
      <c r="F15" s="2">
        <f t="shared" si="0"/>
        <v>4</v>
      </c>
      <c r="G15" s="3"/>
      <c r="I15" s="7">
        <v>49</v>
      </c>
      <c r="J15" s="11" t="s">
        <v>40</v>
      </c>
      <c r="K15" s="6">
        <v>4</v>
      </c>
      <c r="L15" s="2">
        <v>0</v>
      </c>
      <c r="M15" s="2">
        <v>0</v>
      </c>
      <c r="N15" s="2">
        <f t="shared" si="1"/>
        <v>4</v>
      </c>
      <c r="O15" s="5"/>
      <c r="P15" s="5"/>
      <c r="Q15" s="7">
        <v>12</v>
      </c>
      <c r="R15" s="17" t="s">
        <v>106</v>
      </c>
      <c r="S15" s="6"/>
      <c r="T15" s="2"/>
      <c r="U15" s="2"/>
      <c r="V15" s="2">
        <f t="shared" si="3"/>
        <v>0</v>
      </c>
      <c r="Y15" s="7">
        <v>34</v>
      </c>
      <c r="Z15" s="17" t="s">
        <v>94</v>
      </c>
      <c r="AA15" s="6"/>
      <c r="AB15" s="2"/>
      <c r="AC15" s="2"/>
      <c r="AD15" s="2">
        <f t="shared" si="2"/>
        <v>0</v>
      </c>
    </row>
    <row r="16" spans="1:30" ht="12.75">
      <c r="A16" s="7">
        <v>16</v>
      </c>
      <c r="B16" s="11" t="s">
        <v>50</v>
      </c>
      <c r="C16" s="6">
        <v>4</v>
      </c>
      <c r="D16" s="2">
        <v>4</v>
      </c>
      <c r="E16" s="2">
        <v>0</v>
      </c>
      <c r="F16" s="2">
        <f t="shared" si="0"/>
        <v>8</v>
      </c>
      <c r="G16" s="3"/>
      <c r="I16" s="7">
        <v>50</v>
      </c>
      <c r="J16" s="11" t="s">
        <v>20</v>
      </c>
      <c r="K16" s="6">
        <v>4</v>
      </c>
      <c r="L16" s="2">
        <v>0</v>
      </c>
      <c r="M16" s="2">
        <v>0</v>
      </c>
      <c r="N16" s="2">
        <f t="shared" si="1"/>
        <v>4</v>
      </c>
      <c r="O16" s="5"/>
      <c r="P16" s="5"/>
      <c r="Q16" s="7">
        <v>13</v>
      </c>
      <c r="R16" s="17" t="s">
        <v>82</v>
      </c>
      <c r="S16" s="6"/>
      <c r="T16" s="2"/>
      <c r="U16" s="2"/>
      <c r="V16" s="2">
        <f t="shared" si="3"/>
        <v>0</v>
      </c>
      <c r="Y16" s="7">
        <v>35</v>
      </c>
      <c r="Z16" s="17" t="s">
        <v>116</v>
      </c>
      <c r="AA16" s="6"/>
      <c r="AB16" s="2"/>
      <c r="AC16" s="2"/>
      <c r="AD16" s="2">
        <f t="shared" si="2"/>
        <v>0</v>
      </c>
    </row>
    <row r="17" spans="1:30" ht="12.75">
      <c r="A17" s="7">
        <v>17</v>
      </c>
      <c r="B17" s="11" t="s">
        <v>51</v>
      </c>
      <c r="C17" s="6">
        <v>4</v>
      </c>
      <c r="D17" s="2">
        <v>0</v>
      </c>
      <c r="E17" s="2">
        <v>0</v>
      </c>
      <c r="F17" s="2">
        <f t="shared" si="0"/>
        <v>4</v>
      </c>
      <c r="G17" s="3"/>
      <c r="I17" s="7">
        <v>51</v>
      </c>
      <c r="J17" s="11" t="s">
        <v>24</v>
      </c>
      <c r="K17" s="6">
        <v>4</v>
      </c>
      <c r="L17" s="2">
        <v>4</v>
      </c>
      <c r="M17" s="2">
        <v>6</v>
      </c>
      <c r="N17" s="2">
        <f t="shared" si="1"/>
        <v>14</v>
      </c>
      <c r="O17" s="5"/>
      <c r="P17" s="5"/>
      <c r="Q17" s="7">
        <v>14</v>
      </c>
      <c r="R17" s="17" t="s">
        <v>83</v>
      </c>
      <c r="S17" s="6"/>
      <c r="T17" s="2"/>
      <c r="U17" s="2"/>
      <c r="V17" s="2">
        <f t="shared" si="3"/>
        <v>0</v>
      </c>
      <c r="Y17" s="7">
        <v>36</v>
      </c>
      <c r="Z17" s="17" t="s">
        <v>95</v>
      </c>
      <c r="AA17" s="6"/>
      <c r="AB17" s="2"/>
      <c r="AC17" s="2"/>
      <c r="AD17" s="2">
        <f t="shared" si="2"/>
        <v>0</v>
      </c>
    </row>
    <row r="18" spans="1:30" ht="12.75">
      <c r="A18" s="7">
        <v>18</v>
      </c>
      <c r="B18" s="11" t="s">
        <v>52</v>
      </c>
      <c r="C18" s="6">
        <v>4</v>
      </c>
      <c r="D18" s="2">
        <v>0</v>
      </c>
      <c r="E18" s="2">
        <v>0</v>
      </c>
      <c r="F18" s="2">
        <f t="shared" si="0"/>
        <v>4</v>
      </c>
      <c r="G18" s="3"/>
      <c r="I18" s="7">
        <v>52</v>
      </c>
      <c r="J18" s="11" t="s">
        <v>21</v>
      </c>
      <c r="K18" s="6">
        <v>0</v>
      </c>
      <c r="L18" s="2">
        <v>0</v>
      </c>
      <c r="M18" s="2">
        <v>0</v>
      </c>
      <c r="N18" s="2">
        <f t="shared" si="1"/>
        <v>0</v>
      </c>
      <c r="O18" s="5"/>
      <c r="P18" s="5"/>
      <c r="Q18" s="7">
        <v>15</v>
      </c>
      <c r="R18" s="17" t="s">
        <v>84</v>
      </c>
      <c r="S18" s="6"/>
      <c r="T18" s="2"/>
      <c r="U18" s="2"/>
      <c r="V18" s="2">
        <f t="shared" si="3"/>
        <v>0</v>
      </c>
      <c r="Y18" s="7">
        <v>37</v>
      </c>
      <c r="Z18" s="17" t="s">
        <v>96</v>
      </c>
      <c r="AA18" s="6"/>
      <c r="AB18" s="2"/>
      <c r="AC18" s="2"/>
      <c r="AD18" s="2">
        <f t="shared" si="2"/>
        <v>0</v>
      </c>
    </row>
    <row r="19" spans="1:30" ht="12.75">
      <c r="A19" s="7">
        <v>19</v>
      </c>
      <c r="B19" s="11" t="s">
        <v>53</v>
      </c>
      <c r="C19" s="6">
        <v>4</v>
      </c>
      <c r="D19" s="2">
        <v>0</v>
      </c>
      <c r="E19" s="2">
        <v>1</v>
      </c>
      <c r="F19" s="2">
        <f t="shared" si="0"/>
        <v>5</v>
      </c>
      <c r="G19" s="3"/>
      <c r="I19" s="7">
        <v>53</v>
      </c>
      <c r="J19" s="11" t="s">
        <v>25</v>
      </c>
      <c r="K19" s="6">
        <v>0</v>
      </c>
      <c r="L19" s="2">
        <v>0</v>
      </c>
      <c r="M19" s="2">
        <v>0</v>
      </c>
      <c r="N19" s="2">
        <f t="shared" si="1"/>
        <v>0</v>
      </c>
      <c r="O19" s="5"/>
      <c r="P19" s="5"/>
      <c r="Q19" s="7">
        <v>16</v>
      </c>
      <c r="R19" s="17" t="s">
        <v>85</v>
      </c>
      <c r="S19" s="6"/>
      <c r="T19" s="2"/>
      <c r="U19" s="2"/>
      <c r="V19" s="2">
        <f t="shared" si="3"/>
        <v>0</v>
      </c>
      <c r="Y19" s="7">
        <v>38</v>
      </c>
      <c r="Z19" s="17" t="s">
        <v>97</v>
      </c>
      <c r="AA19" s="6"/>
      <c r="AB19" s="2"/>
      <c r="AC19" s="2"/>
      <c r="AD19" s="2">
        <f t="shared" si="2"/>
        <v>0</v>
      </c>
    </row>
    <row r="20" spans="1:30" ht="12.75">
      <c r="A20" s="7">
        <v>20</v>
      </c>
      <c r="B20" s="11" t="s">
        <v>54</v>
      </c>
      <c r="C20" s="6">
        <v>4</v>
      </c>
      <c r="D20" s="2">
        <v>0</v>
      </c>
      <c r="E20" s="2">
        <v>1</v>
      </c>
      <c r="F20" s="2">
        <f t="shared" si="0"/>
        <v>5</v>
      </c>
      <c r="G20" s="3"/>
      <c r="I20" s="7">
        <v>54</v>
      </c>
      <c r="J20" s="11" t="s">
        <v>27</v>
      </c>
      <c r="K20" s="6">
        <v>0</v>
      </c>
      <c r="L20" s="2">
        <v>0</v>
      </c>
      <c r="M20" s="2">
        <v>0</v>
      </c>
      <c r="N20" s="2">
        <f t="shared" si="1"/>
        <v>0</v>
      </c>
      <c r="O20" s="5"/>
      <c r="P20" s="5"/>
      <c r="Q20" s="7">
        <v>17</v>
      </c>
      <c r="R20" s="17" t="s">
        <v>86</v>
      </c>
      <c r="S20" s="6"/>
      <c r="T20" s="2"/>
      <c r="U20" s="2"/>
      <c r="V20" s="2">
        <f t="shared" si="3"/>
        <v>0</v>
      </c>
      <c r="Y20" s="7">
        <v>39</v>
      </c>
      <c r="Z20" s="17" t="s">
        <v>98</v>
      </c>
      <c r="AA20" s="6"/>
      <c r="AB20" s="2"/>
      <c r="AC20" s="2"/>
      <c r="AD20" s="2">
        <f t="shared" si="2"/>
        <v>0</v>
      </c>
    </row>
    <row r="21" spans="1:30" ht="12.75">
      <c r="A21" s="7">
        <v>21</v>
      </c>
      <c r="B21" s="11" t="s">
        <v>55</v>
      </c>
      <c r="C21" s="6">
        <v>4</v>
      </c>
      <c r="D21" s="2">
        <v>0</v>
      </c>
      <c r="E21" s="2">
        <v>0</v>
      </c>
      <c r="F21" s="2">
        <f t="shared" si="0"/>
        <v>4</v>
      </c>
      <c r="G21" s="3"/>
      <c r="I21" s="7">
        <v>55</v>
      </c>
      <c r="J21" s="11" t="s">
        <v>31</v>
      </c>
      <c r="K21" s="6">
        <v>4</v>
      </c>
      <c r="L21" s="2">
        <v>0</v>
      </c>
      <c r="M21" s="2">
        <v>0</v>
      </c>
      <c r="N21" s="2">
        <f t="shared" si="1"/>
        <v>4</v>
      </c>
      <c r="O21" s="5"/>
      <c r="P21" s="5"/>
      <c r="Q21" s="7">
        <v>18</v>
      </c>
      <c r="R21" s="17" t="s">
        <v>87</v>
      </c>
      <c r="S21" s="6"/>
      <c r="T21" s="2"/>
      <c r="U21" s="2"/>
      <c r="V21" s="2">
        <f t="shared" si="3"/>
        <v>0</v>
      </c>
      <c r="Y21" s="7">
        <v>40</v>
      </c>
      <c r="Z21" s="17" t="s">
        <v>112</v>
      </c>
      <c r="AA21" s="6"/>
      <c r="AB21" s="2"/>
      <c r="AC21" s="2"/>
      <c r="AD21" s="2">
        <f t="shared" si="2"/>
        <v>0</v>
      </c>
    </row>
    <row r="22" spans="1:30" ht="12.75">
      <c r="A22" s="7">
        <v>22</v>
      </c>
      <c r="B22" s="11" t="s">
        <v>12</v>
      </c>
      <c r="C22" s="6">
        <v>4</v>
      </c>
      <c r="D22" s="2">
        <v>2</v>
      </c>
      <c r="E22" s="2">
        <v>0</v>
      </c>
      <c r="F22" s="2">
        <f t="shared" si="0"/>
        <v>6</v>
      </c>
      <c r="G22" s="3"/>
      <c r="I22" s="7">
        <v>56</v>
      </c>
      <c r="J22" s="11" t="s">
        <v>32</v>
      </c>
      <c r="K22" s="6">
        <v>0</v>
      </c>
      <c r="L22" s="2">
        <v>4</v>
      </c>
      <c r="M22" s="2">
        <v>0</v>
      </c>
      <c r="N22" s="2">
        <f t="shared" si="1"/>
        <v>4</v>
      </c>
      <c r="O22" s="5"/>
      <c r="P22" s="5"/>
      <c r="Q22" s="7">
        <v>19</v>
      </c>
      <c r="R22" s="17" t="s">
        <v>88</v>
      </c>
      <c r="S22" s="6"/>
      <c r="T22" s="2"/>
      <c r="U22" s="2"/>
      <c r="V22" s="2">
        <f t="shared" si="3"/>
        <v>0</v>
      </c>
      <c r="Y22" s="7">
        <v>41</v>
      </c>
      <c r="Z22" s="17" t="s">
        <v>99</v>
      </c>
      <c r="AA22" s="6"/>
      <c r="AB22" s="2"/>
      <c r="AC22" s="2"/>
      <c r="AD22" s="2">
        <f t="shared" si="2"/>
        <v>0</v>
      </c>
    </row>
    <row r="23" spans="1:30" ht="12.75">
      <c r="A23" s="7">
        <v>23</v>
      </c>
      <c r="B23" s="10" t="s">
        <v>75</v>
      </c>
      <c r="C23" s="6">
        <v>4</v>
      </c>
      <c r="D23" s="2">
        <v>0</v>
      </c>
      <c r="E23" s="2">
        <v>0</v>
      </c>
      <c r="F23" s="2">
        <f t="shared" si="0"/>
        <v>4</v>
      </c>
      <c r="G23" s="3"/>
      <c r="I23" s="7">
        <v>57</v>
      </c>
      <c r="J23" s="11" t="s">
        <v>28</v>
      </c>
      <c r="K23" s="6">
        <v>4</v>
      </c>
      <c r="L23" s="2">
        <v>0</v>
      </c>
      <c r="M23" s="2">
        <v>0</v>
      </c>
      <c r="N23" s="2">
        <f t="shared" si="1"/>
        <v>4</v>
      </c>
      <c r="O23" s="5"/>
      <c r="P23" s="5"/>
      <c r="Q23" s="7">
        <v>20</v>
      </c>
      <c r="R23" s="17" t="s">
        <v>89</v>
      </c>
      <c r="S23" s="6"/>
      <c r="T23" s="2"/>
      <c r="U23" s="2"/>
      <c r="V23" s="2">
        <f t="shared" si="3"/>
        <v>0</v>
      </c>
      <c r="Y23" s="7">
        <v>42</v>
      </c>
      <c r="Z23" s="17" t="s">
        <v>100</v>
      </c>
      <c r="AA23" s="6"/>
      <c r="AB23" s="2"/>
      <c r="AC23" s="2"/>
      <c r="AD23" s="2">
        <f t="shared" si="2"/>
        <v>0</v>
      </c>
    </row>
    <row r="24" spans="1:30" ht="12.75">
      <c r="A24" s="7">
        <v>24</v>
      </c>
      <c r="B24" s="11" t="s">
        <v>56</v>
      </c>
      <c r="C24" s="6">
        <v>4</v>
      </c>
      <c r="D24" s="2">
        <v>1</v>
      </c>
      <c r="E24" s="2">
        <v>0</v>
      </c>
      <c r="F24" s="2">
        <f t="shared" si="0"/>
        <v>5</v>
      </c>
      <c r="G24" s="3"/>
      <c r="I24" s="7">
        <v>58</v>
      </c>
      <c r="J24" s="11" t="s">
        <v>67</v>
      </c>
      <c r="K24" s="6">
        <v>4</v>
      </c>
      <c r="L24" s="2">
        <v>1</v>
      </c>
      <c r="M24" s="2">
        <v>0</v>
      </c>
      <c r="N24" s="2">
        <f t="shared" si="1"/>
        <v>5</v>
      </c>
      <c r="O24" s="5"/>
      <c r="P24" s="5"/>
      <c r="Q24" s="7">
        <v>21</v>
      </c>
      <c r="R24" s="17" t="s">
        <v>114</v>
      </c>
      <c r="S24" s="6"/>
      <c r="T24" s="2"/>
      <c r="U24" s="2"/>
      <c r="V24" s="2">
        <f t="shared" si="3"/>
        <v>0</v>
      </c>
      <c r="Y24" s="7">
        <v>43</v>
      </c>
      <c r="Z24" s="17" t="s">
        <v>101</v>
      </c>
      <c r="AA24" s="6"/>
      <c r="AB24" s="2"/>
      <c r="AC24" s="2"/>
      <c r="AD24" s="2">
        <f t="shared" si="2"/>
        <v>0</v>
      </c>
    </row>
    <row r="25" spans="1:30" ht="12.75">
      <c r="A25" s="7">
        <v>25</v>
      </c>
      <c r="B25" s="11" t="s">
        <v>17</v>
      </c>
      <c r="C25" s="6">
        <v>4</v>
      </c>
      <c r="D25" s="2">
        <v>0</v>
      </c>
      <c r="E25" s="2">
        <v>1</v>
      </c>
      <c r="F25" s="2">
        <f t="shared" si="0"/>
        <v>5</v>
      </c>
      <c r="G25" s="3"/>
      <c r="I25" s="7">
        <v>59</v>
      </c>
      <c r="J25" s="11" t="s">
        <v>29</v>
      </c>
      <c r="K25" s="6">
        <v>4</v>
      </c>
      <c r="L25" s="2">
        <v>4</v>
      </c>
      <c r="M25" s="2">
        <v>0</v>
      </c>
      <c r="N25" s="2">
        <f t="shared" si="1"/>
        <v>8</v>
      </c>
      <c r="O25" s="5"/>
      <c r="P25" s="5"/>
      <c r="Q25" s="7"/>
      <c r="R25" s="10"/>
      <c r="S25" s="6"/>
      <c r="T25" s="2"/>
      <c r="U25" s="2"/>
      <c r="V25" s="2"/>
      <c r="Y25" s="7"/>
      <c r="Z25" s="11"/>
      <c r="AA25" s="6"/>
      <c r="AB25" s="2"/>
      <c r="AC25" s="2"/>
      <c r="AD25" s="2"/>
    </row>
    <row r="26" spans="1:30" ht="12.75">
      <c r="A26" s="7">
        <v>26</v>
      </c>
      <c r="B26" s="11" t="s">
        <v>57</v>
      </c>
      <c r="C26" s="6">
        <v>4</v>
      </c>
      <c r="D26" s="2">
        <v>0</v>
      </c>
      <c r="E26" s="2">
        <v>1</v>
      </c>
      <c r="F26" s="2">
        <f t="shared" si="0"/>
        <v>5</v>
      </c>
      <c r="G26" s="3"/>
      <c r="I26" s="7">
        <v>60</v>
      </c>
      <c r="J26" s="11" t="s">
        <v>68</v>
      </c>
      <c r="K26" s="6">
        <v>0</v>
      </c>
      <c r="L26" s="2">
        <v>0</v>
      </c>
      <c r="M26" s="2">
        <v>1</v>
      </c>
      <c r="N26" s="2">
        <f t="shared" si="1"/>
        <v>1</v>
      </c>
      <c r="O26" s="5"/>
      <c r="P26" s="5"/>
      <c r="Q26" s="7"/>
      <c r="R26" s="11"/>
      <c r="S26" s="6"/>
      <c r="T26" s="2"/>
      <c r="U26" s="2"/>
      <c r="V26" s="2"/>
      <c r="Y26" s="7"/>
      <c r="Z26" s="11"/>
      <c r="AA26" s="6"/>
      <c r="AB26" s="2"/>
      <c r="AC26" s="2"/>
      <c r="AD26" s="2"/>
    </row>
    <row r="27" spans="1:30" ht="12.75">
      <c r="A27" s="7">
        <v>27</v>
      </c>
      <c r="B27" s="11" t="s">
        <v>16</v>
      </c>
      <c r="C27" s="6">
        <v>4</v>
      </c>
      <c r="D27" s="2">
        <v>1</v>
      </c>
      <c r="E27" s="2">
        <v>1</v>
      </c>
      <c r="F27" s="2">
        <f t="shared" si="0"/>
        <v>6</v>
      </c>
      <c r="G27" s="3"/>
      <c r="I27" s="7">
        <v>61</v>
      </c>
      <c r="J27" s="11" t="s">
        <v>69</v>
      </c>
      <c r="K27" s="6">
        <v>4</v>
      </c>
      <c r="L27" s="2">
        <v>0</v>
      </c>
      <c r="M27" s="2">
        <v>0</v>
      </c>
      <c r="N27" s="2">
        <f t="shared" si="1"/>
        <v>4</v>
      </c>
      <c r="O27" s="5"/>
      <c r="P27" s="5"/>
      <c r="Q27" s="7"/>
      <c r="R27" s="11"/>
      <c r="S27" s="6"/>
      <c r="T27" s="2"/>
      <c r="U27" s="2"/>
      <c r="V27" s="2"/>
      <c r="Y27" s="7"/>
      <c r="Z27" s="11"/>
      <c r="AA27" s="6"/>
      <c r="AB27" s="2"/>
      <c r="AC27" s="2"/>
      <c r="AD27" s="2"/>
    </row>
    <row r="28" spans="1:30" ht="12.75">
      <c r="A28" s="7">
        <v>28</v>
      </c>
      <c r="B28" s="11" t="s">
        <v>10</v>
      </c>
      <c r="C28" s="6">
        <v>4</v>
      </c>
      <c r="D28" s="2">
        <v>4</v>
      </c>
      <c r="E28" s="2">
        <v>1</v>
      </c>
      <c r="F28" s="2">
        <f t="shared" si="0"/>
        <v>9</v>
      </c>
      <c r="G28" s="3"/>
      <c r="I28" s="7">
        <v>62</v>
      </c>
      <c r="J28" s="11" t="s">
        <v>26</v>
      </c>
      <c r="K28" s="6">
        <v>4</v>
      </c>
      <c r="L28" s="2">
        <v>0</v>
      </c>
      <c r="M28" s="2">
        <v>1</v>
      </c>
      <c r="N28" s="2">
        <f t="shared" si="1"/>
        <v>5</v>
      </c>
      <c r="O28" s="5"/>
      <c r="P28" s="5"/>
      <c r="Q28" s="7"/>
      <c r="R28" s="11"/>
      <c r="S28" s="6"/>
      <c r="T28" s="2"/>
      <c r="U28" s="2"/>
      <c r="V28" s="2"/>
      <c r="Y28" s="7"/>
      <c r="Z28" s="11"/>
      <c r="AA28" s="6"/>
      <c r="AB28" s="2"/>
      <c r="AC28" s="2"/>
      <c r="AD28" s="2"/>
    </row>
    <row r="29" spans="1:30" ht="12.75">
      <c r="A29" s="7">
        <v>29</v>
      </c>
      <c r="B29" s="11" t="s">
        <v>58</v>
      </c>
      <c r="C29" s="6">
        <v>0</v>
      </c>
      <c r="D29" s="2">
        <v>1</v>
      </c>
      <c r="E29" s="2">
        <v>1</v>
      </c>
      <c r="F29" s="2">
        <f t="shared" si="0"/>
        <v>2</v>
      </c>
      <c r="G29" s="3"/>
      <c r="I29" s="7">
        <v>63</v>
      </c>
      <c r="J29" s="11" t="s">
        <v>70</v>
      </c>
      <c r="K29" s="6">
        <v>4</v>
      </c>
      <c r="L29" s="2">
        <v>0</v>
      </c>
      <c r="M29" s="2">
        <v>1</v>
      </c>
      <c r="N29" s="2">
        <f t="shared" si="1"/>
        <v>5</v>
      </c>
      <c r="O29" s="5"/>
      <c r="P29" s="5"/>
      <c r="Q29" s="7"/>
      <c r="R29" s="11"/>
      <c r="S29" s="6"/>
      <c r="T29" s="2"/>
      <c r="U29" s="2"/>
      <c r="V29" s="2"/>
      <c r="Y29" s="7"/>
      <c r="Z29" s="11"/>
      <c r="AA29" s="6"/>
      <c r="AB29" s="2"/>
      <c r="AC29" s="2"/>
      <c r="AD29" s="2"/>
    </row>
    <row r="30" spans="1:30" ht="12.75">
      <c r="A30" s="7">
        <v>30</v>
      </c>
      <c r="B30" s="11" t="s">
        <v>59</v>
      </c>
      <c r="C30" s="6">
        <v>4</v>
      </c>
      <c r="D30" s="2">
        <v>0</v>
      </c>
      <c r="E30" s="2">
        <v>0</v>
      </c>
      <c r="F30" s="2">
        <f t="shared" si="0"/>
        <v>4</v>
      </c>
      <c r="G30" s="3"/>
      <c r="I30" s="7">
        <v>64</v>
      </c>
      <c r="J30" s="11" t="s">
        <v>30</v>
      </c>
      <c r="K30" s="6">
        <v>4</v>
      </c>
      <c r="L30" s="2">
        <v>1</v>
      </c>
      <c r="M30" s="2">
        <v>0</v>
      </c>
      <c r="N30" s="2">
        <f t="shared" si="1"/>
        <v>5</v>
      </c>
      <c r="O30" s="5"/>
      <c r="P30" s="5"/>
      <c r="Q30" s="7"/>
      <c r="R30" s="11"/>
      <c r="S30" s="6"/>
      <c r="T30" s="2"/>
      <c r="U30" s="2"/>
      <c r="V30" s="2"/>
      <c r="Y30" s="7"/>
      <c r="Z30" s="11"/>
      <c r="AA30" s="6"/>
      <c r="AB30" s="2"/>
      <c r="AC30" s="2"/>
      <c r="AD30" s="2"/>
    </row>
    <row r="31" spans="1:30" ht="12.75">
      <c r="A31" s="7">
        <v>31</v>
      </c>
      <c r="B31" s="11" t="s">
        <v>34</v>
      </c>
      <c r="C31" s="6">
        <v>0</v>
      </c>
      <c r="D31" s="2">
        <v>0</v>
      </c>
      <c r="E31" s="2">
        <v>1</v>
      </c>
      <c r="F31" s="2">
        <f t="shared" si="0"/>
        <v>1</v>
      </c>
      <c r="G31" s="3"/>
      <c r="I31" s="7">
        <v>65</v>
      </c>
      <c r="J31" s="11" t="s">
        <v>33</v>
      </c>
      <c r="K31" s="6">
        <v>0</v>
      </c>
      <c r="L31" s="2">
        <v>0</v>
      </c>
      <c r="M31" s="2">
        <v>0</v>
      </c>
      <c r="N31" s="2">
        <f t="shared" si="1"/>
        <v>0</v>
      </c>
      <c r="O31" s="5"/>
      <c r="P31" s="5"/>
      <c r="Q31" s="7"/>
      <c r="R31" s="11"/>
      <c r="S31" s="6"/>
      <c r="T31" s="2"/>
      <c r="U31" s="2"/>
      <c r="V31" s="2"/>
      <c r="Y31" s="7"/>
      <c r="Z31" s="11"/>
      <c r="AA31" s="6"/>
      <c r="AB31" s="2"/>
      <c r="AC31" s="2"/>
      <c r="AD31" s="2"/>
    </row>
    <row r="32" spans="1:30" ht="12.75">
      <c r="A32" s="7">
        <v>32</v>
      </c>
      <c r="B32" s="11" t="s">
        <v>35</v>
      </c>
      <c r="C32" s="6">
        <v>4</v>
      </c>
      <c r="D32" s="2">
        <v>1</v>
      </c>
      <c r="E32" s="2">
        <v>0</v>
      </c>
      <c r="F32" s="2">
        <f t="shared" si="0"/>
        <v>5</v>
      </c>
      <c r="G32" s="3"/>
      <c r="I32" s="7">
        <v>66</v>
      </c>
      <c r="J32" s="11" t="s">
        <v>71</v>
      </c>
      <c r="K32" s="6">
        <v>4</v>
      </c>
      <c r="L32" s="2">
        <v>1</v>
      </c>
      <c r="M32" s="2">
        <v>6</v>
      </c>
      <c r="N32" s="2">
        <f t="shared" si="1"/>
        <v>11</v>
      </c>
      <c r="O32" s="5"/>
      <c r="P32" s="5"/>
      <c r="Q32" s="7"/>
      <c r="R32" s="11"/>
      <c r="S32" s="6"/>
      <c r="T32" s="2"/>
      <c r="U32" s="2"/>
      <c r="V32" s="2"/>
      <c r="Y32" s="7"/>
      <c r="Z32" s="11"/>
      <c r="AA32" s="6"/>
      <c r="AB32" s="2"/>
      <c r="AC32" s="2"/>
      <c r="AD32" s="2"/>
    </row>
    <row r="33" spans="1:30" ht="12.75">
      <c r="A33" s="7">
        <v>33</v>
      </c>
      <c r="B33" s="11" t="s">
        <v>36</v>
      </c>
      <c r="C33" s="6">
        <v>4</v>
      </c>
      <c r="D33" s="2">
        <v>0</v>
      </c>
      <c r="E33" s="2">
        <v>0</v>
      </c>
      <c r="F33" s="2">
        <f t="shared" si="0"/>
        <v>4</v>
      </c>
      <c r="G33" s="3"/>
      <c r="I33" s="7">
        <v>67</v>
      </c>
      <c r="J33" s="11" t="s">
        <v>72</v>
      </c>
      <c r="K33" s="6">
        <v>4</v>
      </c>
      <c r="L33" s="2">
        <v>4</v>
      </c>
      <c r="M33" s="2">
        <v>0</v>
      </c>
      <c r="N33" s="2">
        <f t="shared" si="1"/>
        <v>8</v>
      </c>
      <c r="O33" s="5"/>
      <c r="P33" s="5"/>
      <c r="Q33" s="7"/>
      <c r="R33" s="11"/>
      <c r="S33" s="6"/>
      <c r="T33" s="2"/>
      <c r="U33" s="2"/>
      <c r="V33" s="2"/>
      <c r="Y33" s="7"/>
      <c r="Z33" s="11"/>
      <c r="AA33" s="6"/>
      <c r="AB33" s="2"/>
      <c r="AC33" s="2"/>
      <c r="AD33" s="2"/>
    </row>
    <row r="34" spans="1:30" ht="12.75">
      <c r="A34" s="7">
        <v>34</v>
      </c>
      <c r="B34" s="11" t="s">
        <v>37</v>
      </c>
      <c r="C34" s="6">
        <v>4</v>
      </c>
      <c r="D34" s="2">
        <v>0</v>
      </c>
      <c r="E34" s="2">
        <v>1</v>
      </c>
      <c r="F34" s="2">
        <f t="shared" si="0"/>
        <v>5</v>
      </c>
      <c r="G34" s="3"/>
      <c r="I34" s="14">
        <v>68</v>
      </c>
      <c r="J34" s="13" t="s">
        <v>76</v>
      </c>
      <c r="K34" s="6">
        <v>4</v>
      </c>
      <c r="L34" s="2">
        <v>0</v>
      </c>
      <c r="M34" s="2">
        <v>0</v>
      </c>
      <c r="N34" s="2">
        <f t="shared" si="1"/>
        <v>4</v>
      </c>
      <c r="O34" s="5"/>
      <c r="P34" s="5"/>
      <c r="Q34" s="7"/>
      <c r="R34" s="11"/>
      <c r="S34" s="6"/>
      <c r="T34" s="2"/>
      <c r="U34" s="2"/>
      <c r="V34" s="2"/>
      <c r="Y34" s="7"/>
      <c r="Z34" s="11"/>
      <c r="AA34" s="6"/>
      <c r="AB34" s="2"/>
      <c r="AC34" s="2"/>
      <c r="AD34" s="2"/>
    </row>
    <row r="35" spans="17:30" ht="12.75">
      <c r="Q35" s="7"/>
      <c r="R35" s="11"/>
      <c r="S35" s="6"/>
      <c r="T35" s="2"/>
      <c r="U35" s="2"/>
      <c r="V35" s="2"/>
      <c r="Y35" s="7"/>
      <c r="Z35" s="11"/>
      <c r="AA35" s="6"/>
      <c r="AB35" s="2"/>
      <c r="AC35" s="2"/>
      <c r="AD35" s="2"/>
    </row>
    <row r="36" spans="17:30" ht="12.75">
      <c r="Q36" s="7"/>
      <c r="R36" s="11"/>
      <c r="S36" s="6"/>
      <c r="T36" s="2"/>
      <c r="U36" s="2"/>
      <c r="V36" s="2"/>
      <c r="Y36" s="14"/>
      <c r="Z36" s="13"/>
      <c r="AA36" s="6"/>
      <c r="AB36" s="2"/>
      <c r="AC36" s="2"/>
      <c r="AD36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zoomScalePageLayoutView="0" workbookViewId="0" topLeftCell="A1">
      <selection activeCell="K3" sqref="K3"/>
    </sheetView>
  </sheetViews>
  <sheetFormatPr defaultColWidth="9.00390625" defaultRowHeight="12.75"/>
  <sheetData>
    <row r="1" spans="2:18" ht="12.75">
      <c r="B1" s="46" t="s">
        <v>1</v>
      </c>
      <c r="C1" s="48" t="s">
        <v>2</v>
      </c>
      <c r="D1" s="48"/>
      <c r="E1" s="48"/>
      <c r="F1" s="48"/>
      <c r="H1" s="46" t="s">
        <v>1</v>
      </c>
      <c r="I1" s="48" t="s">
        <v>3</v>
      </c>
      <c r="J1" s="48"/>
      <c r="K1" s="48"/>
      <c r="L1" s="48"/>
      <c r="N1" s="46" t="s">
        <v>1</v>
      </c>
      <c r="O1" s="48" t="s">
        <v>4</v>
      </c>
      <c r="P1" s="48"/>
      <c r="Q1" s="48"/>
      <c r="R1" s="48"/>
    </row>
    <row r="2" spans="2:18" ht="42.75" customHeight="1">
      <c r="B2" s="47"/>
      <c r="C2" s="15">
        <v>1</v>
      </c>
      <c r="D2" s="15">
        <v>2</v>
      </c>
      <c r="E2" s="15">
        <v>3</v>
      </c>
      <c r="F2" s="15" t="s">
        <v>8</v>
      </c>
      <c r="H2" s="47"/>
      <c r="I2" s="15">
        <v>1</v>
      </c>
      <c r="J2" s="15">
        <v>2</v>
      </c>
      <c r="K2" s="15">
        <v>3</v>
      </c>
      <c r="L2" s="15" t="s">
        <v>8</v>
      </c>
      <c r="N2" s="47"/>
      <c r="O2" s="15">
        <v>1</v>
      </c>
      <c r="P2" s="15">
        <v>2</v>
      </c>
      <c r="Q2" s="15">
        <v>3</v>
      </c>
      <c r="R2" s="15" t="s">
        <v>8</v>
      </c>
    </row>
    <row r="3" spans="2:18" ht="12.75">
      <c r="B3" s="21" t="s">
        <v>11</v>
      </c>
      <c r="C3" s="9">
        <f>Лист3!C4</f>
        <v>0</v>
      </c>
      <c r="D3" s="9">
        <f>Лист3!I4</f>
        <v>0</v>
      </c>
      <c r="E3" s="9">
        <f>Лист3!O4</f>
        <v>0</v>
      </c>
      <c r="F3" s="9">
        <f aca="true" t="shared" si="0" ref="F3:F34">SUM(C3:E3)</f>
        <v>0</v>
      </c>
      <c r="H3" s="21" t="s">
        <v>11</v>
      </c>
      <c r="I3" s="9">
        <f>Лист3!D4</f>
        <v>0</v>
      </c>
      <c r="J3" s="19">
        <v>3</v>
      </c>
      <c r="K3" s="9">
        <f>Лист3!P4</f>
        <v>0</v>
      </c>
      <c r="L3" s="9">
        <f aca="true" t="shared" si="1" ref="L3:L34">SUM(I3:K3)</f>
        <v>3</v>
      </c>
      <c r="N3" s="21" t="s">
        <v>11</v>
      </c>
      <c r="O3" s="9">
        <f>Лист3!E4</f>
        <v>0</v>
      </c>
      <c r="P3" s="19">
        <v>0</v>
      </c>
      <c r="Q3" s="9">
        <f>Лист3!Q4</f>
        <v>0</v>
      </c>
      <c r="R3" s="9">
        <f aca="true" t="shared" si="2" ref="R3:R34">SUM(O3:Q3)</f>
        <v>0</v>
      </c>
    </row>
    <row r="4" spans="2:18" ht="12.75">
      <c r="B4" s="21" t="s">
        <v>44</v>
      </c>
      <c r="C4" s="9">
        <f>Лист3!C5</f>
        <v>4</v>
      </c>
      <c r="D4" s="9">
        <f>Лист3!I5</f>
        <v>2</v>
      </c>
      <c r="E4" s="9">
        <f>Лист3!O5</f>
        <v>0</v>
      </c>
      <c r="F4" s="9">
        <f t="shared" si="0"/>
        <v>6</v>
      </c>
      <c r="H4" s="21" t="s">
        <v>44</v>
      </c>
      <c r="I4" s="9">
        <f>Лист3!D5</f>
        <v>0</v>
      </c>
      <c r="J4" s="19">
        <v>0</v>
      </c>
      <c r="K4" s="9">
        <f>Лист3!P5</f>
        <v>0</v>
      </c>
      <c r="L4" s="9">
        <f t="shared" si="1"/>
        <v>0</v>
      </c>
      <c r="N4" s="21" t="s">
        <v>44</v>
      </c>
      <c r="O4" s="9">
        <f>Лист3!E5</f>
        <v>4</v>
      </c>
      <c r="P4" s="19">
        <v>0</v>
      </c>
      <c r="Q4" s="9">
        <f>Лист3!Q5</f>
        <v>6</v>
      </c>
      <c r="R4" s="9">
        <f t="shared" si="2"/>
        <v>10</v>
      </c>
    </row>
    <row r="5" spans="2:18" ht="12.75">
      <c r="B5" s="21" t="s">
        <v>45</v>
      </c>
      <c r="C5" s="9">
        <f>Лист3!C6</f>
        <v>0</v>
      </c>
      <c r="D5" s="9">
        <f>Лист3!I6</f>
        <v>2</v>
      </c>
      <c r="E5" s="9">
        <f>Лист3!O6</f>
        <v>4</v>
      </c>
      <c r="F5" s="9">
        <f t="shared" si="0"/>
        <v>6</v>
      </c>
      <c r="H5" s="21" t="s">
        <v>45</v>
      </c>
      <c r="I5" s="9">
        <f>Лист3!D6</f>
        <v>6</v>
      </c>
      <c r="J5" s="19">
        <v>1</v>
      </c>
      <c r="K5" s="9">
        <f>Лист3!P6</f>
        <v>6</v>
      </c>
      <c r="L5" s="9">
        <f t="shared" si="1"/>
        <v>13</v>
      </c>
      <c r="N5" s="21" t="s">
        <v>45</v>
      </c>
      <c r="O5" s="9">
        <f>Лист3!E6</f>
        <v>4</v>
      </c>
      <c r="P5" s="19">
        <v>0</v>
      </c>
      <c r="Q5" s="9">
        <f>Лист3!Q6</f>
        <v>6</v>
      </c>
      <c r="R5" s="9">
        <f t="shared" si="2"/>
        <v>10</v>
      </c>
    </row>
    <row r="6" spans="2:18" ht="12.75">
      <c r="B6" s="21" t="s">
        <v>46</v>
      </c>
      <c r="C6" s="9">
        <f>Лист3!C7</f>
        <v>4</v>
      </c>
      <c r="D6" s="9">
        <f>Лист3!I7</f>
        <v>1</v>
      </c>
      <c r="E6" s="9">
        <f>Лист3!O7</f>
        <v>4</v>
      </c>
      <c r="F6" s="9">
        <f t="shared" si="0"/>
        <v>9</v>
      </c>
      <c r="H6" s="21" t="s">
        <v>46</v>
      </c>
      <c r="I6" s="9">
        <f>Лист3!D7</f>
        <v>6</v>
      </c>
      <c r="J6" s="19">
        <v>5</v>
      </c>
      <c r="K6" s="9">
        <f>Лист3!P7</f>
        <v>0</v>
      </c>
      <c r="L6" s="9">
        <f t="shared" si="1"/>
        <v>11</v>
      </c>
      <c r="N6" s="21" t="s">
        <v>46</v>
      </c>
      <c r="O6" s="9">
        <f>Лист3!E7</f>
        <v>4</v>
      </c>
      <c r="P6" s="19">
        <v>0</v>
      </c>
      <c r="Q6" s="9">
        <f>Лист3!Q7</f>
        <v>0</v>
      </c>
      <c r="R6" s="9">
        <f t="shared" si="2"/>
        <v>4</v>
      </c>
    </row>
    <row r="7" spans="2:18" ht="12.75">
      <c r="B7" s="21" t="s">
        <v>14</v>
      </c>
      <c r="C7" s="9">
        <f>Лист3!C8</f>
        <v>0</v>
      </c>
      <c r="D7" s="9">
        <f>Лист3!I8</f>
        <v>1</v>
      </c>
      <c r="E7" s="9">
        <f>Лист3!O8</f>
        <v>8</v>
      </c>
      <c r="F7" s="9">
        <f t="shared" si="0"/>
        <v>9</v>
      </c>
      <c r="H7" s="21" t="s">
        <v>14</v>
      </c>
      <c r="I7" s="9">
        <f>Лист3!D8</f>
        <v>4</v>
      </c>
      <c r="J7" s="19">
        <v>3</v>
      </c>
      <c r="K7" s="9">
        <f>Лист3!P8</f>
        <v>0</v>
      </c>
      <c r="L7" s="9">
        <f t="shared" si="1"/>
        <v>7</v>
      </c>
      <c r="N7" s="21" t="s">
        <v>14</v>
      </c>
      <c r="O7" s="9">
        <f>Лист3!E8</f>
        <v>4</v>
      </c>
      <c r="P7" s="19">
        <v>4</v>
      </c>
      <c r="Q7" s="9">
        <f>Лист3!Q8</f>
        <v>0</v>
      </c>
      <c r="R7" s="9">
        <f t="shared" si="2"/>
        <v>8</v>
      </c>
    </row>
    <row r="8" spans="2:18" ht="12.75">
      <c r="B8" s="21" t="s">
        <v>47</v>
      </c>
      <c r="C8" s="9">
        <f>Лист3!C9</f>
        <v>4</v>
      </c>
      <c r="D8" s="9">
        <f>Лист3!I9</f>
        <v>2</v>
      </c>
      <c r="E8" s="9">
        <f>Лист3!O9</f>
        <v>8</v>
      </c>
      <c r="F8" s="9">
        <f t="shared" si="0"/>
        <v>14</v>
      </c>
      <c r="H8" s="21" t="s">
        <v>47</v>
      </c>
      <c r="I8" s="9">
        <f>Лист3!D9</f>
        <v>6</v>
      </c>
      <c r="J8" s="19">
        <v>5</v>
      </c>
      <c r="K8" s="9">
        <f>Лист3!P9</f>
        <v>0</v>
      </c>
      <c r="L8" s="9">
        <f t="shared" si="1"/>
        <v>11</v>
      </c>
      <c r="N8" s="21" t="s">
        <v>47</v>
      </c>
      <c r="O8" s="9">
        <f>Лист3!E9</f>
        <v>4</v>
      </c>
      <c r="P8" s="19">
        <v>0</v>
      </c>
      <c r="Q8" s="9">
        <f>Лист3!Q9</f>
        <v>6</v>
      </c>
      <c r="R8" s="9">
        <f t="shared" si="2"/>
        <v>10</v>
      </c>
    </row>
    <row r="9" spans="2:18" ht="12.75">
      <c r="B9" s="21" t="s">
        <v>121</v>
      </c>
      <c r="C9" s="9">
        <f>Лист3!C10</f>
        <v>0</v>
      </c>
      <c r="D9" s="9">
        <f>Лист3!I10</f>
        <v>2</v>
      </c>
      <c r="E9" s="9">
        <f>Лист3!O10</f>
        <v>4</v>
      </c>
      <c r="F9" s="9">
        <f t="shared" si="0"/>
        <v>6</v>
      </c>
      <c r="H9" s="21" t="s">
        <v>121</v>
      </c>
      <c r="I9" s="9">
        <f>Лист3!D10</f>
        <v>0</v>
      </c>
      <c r="J9" s="19">
        <v>0</v>
      </c>
      <c r="K9" s="9">
        <f>Лист3!P10</f>
        <v>0</v>
      </c>
      <c r="L9" s="9">
        <f t="shared" si="1"/>
        <v>0</v>
      </c>
      <c r="N9" s="21" t="s">
        <v>121</v>
      </c>
      <c r="O9" s="9">
        <f>Лист3!E10</f>
        <v>4</v>
      </c>
      <c r="P9" s="19">
        <v>0</v>
      </c>
      <c r="Q9" s="9">
        <f>Лист3!Q10</f>
        <v>6</v>
      </c>
      <c r="R9" s="9">
        <f t="shared" si="2"/>
        <v>10</v>
      </c>
    </row>
    <row r="10" spans="2:18" ht="12.75">
      <c r="B10" s="21" t="s">
        <v>15</v>
      </c>
      <c r="C10" s="9">
        <f>Лист3!C11</f>
        <v>4</v>
      </c>
      <c r="D10" s="9">
        <f>Лист3!I11</f>
        <v>2</v>
      </c>
      <c r="E10" s="9">
        <f>Лист3!O11</f>
        <v>8</v>
      </c>
      <c r="F10" s="9">
        <f t="shared" si="0"/>
        <v>14</v>
      </c>
      <c r="H10" s="21" t="s">
        <v>15</v>
      </c>
      <c r="I10" s="9">
        <f>Лист3!D11</f>
        <v>6</v>
      </c>
      <c r="J10" s="19">
        <v>6</v>
      </c>
      <c r="K10" s="9">
        <f>Лист3!P11</f>
        <v>0</v>
      </c>
      <c r="L10" s="9">
        <f t="shared" si="1"/>
        <v>12</v>
      </c>
      <c r="N10" s="21" t="s">
        <v>15</v>
      </c>
      <c r="O10" s="9">
        <f>Лист3!E11</f>
        <v>4</v>
      </c>
      <c r="P10" s="19">
        <v>0</v>
      </c>
      <c r="Q10" s="9">
        <f>Лист3!Q11</f>
        <v>6</v>
      </c>
      <c r="R10" s="9">
        <f t="shared" si="2"/>
        <v>10</v>
      </c>
    </row>
    <row r="11" spans="2:18" ht="12.75">
      <c r="B11" s="21" t="s">
        <v>49</v>
      </c>
      <c r="C11" s="9">
        <f>Лист3!C12</f>
        <v>4</v>
      </c>
      <c r="D11" s="9">
        <f>Лист3!I12</f>
        <v>2</v>
      </c>
      <c r="E11" s="9">
        <f>Лист3!O12</f>
        <v>0</v>
      </c>
      <c r="F11" s="9">
        <f t="shared" si="0"/>
        <v>6</v>
      </c>
      <c r="H11" s="21" t="s">
        <v>49</v>
      </c>
      <c r="I11" s="9">
        <f>Лист3!D12</f>
        <v>5</v>
      </c>
      <c r="J11" s="19">
        <v>6</v>
      </c>
      <c r="K11" s="9">
        <f>Лист3!P12</f>
        <v>4</v>
      </c>
      <c r="L11" s="9">
        <f t="shared" si="1"/>
        <v>15</v>
      </c>
      <c r="N11" s="21" t="s">
        <v>49</v>
      </c>
      <c r="O11" s="9">
        <f>Лист3!E12</f>
        <v>4</v>
      </c>
      <c r="P11" s="19">
        <v>0</v>
      </c>
      <c r="Q11" s="9">
        <f>Лист3!Q12</f>
        <v>0</v>
      </c>
      <c r="R11" s="9">
        <f t="shared" si="2"/>
        <v>4</v>
      </c>
    </row>
    <row r="12" spans="2:18" ht="12.75">
      <c r="B12" s="21" t="s">
        <v>50</v>
      </c>
      <c r="C12" s="9">
        <f>Лист3!C13</f>
        <v>0</v>
      </c>
      <c r="D12" s="9">
        <f>Лист3!I13</f>
        <v>1</v>
      </c>
      <c r="E12" s="9">
        <f>Лист3!O13</f>
        <v>2</v>
      </c>
      <c r="F12" s="9">
        <f t="shared" si="0"/>
        <v>3</v>
      </c>
      <c r="H12" s="21" t="s">
        <v>50</v>
      </c>
      <c r="I12" s="9">
        <f>Лист3!D13</f>
        <v>0</v>
      </c>
      <c r="J12" s="19">
        <v>1</v>
      </c>
      <c r="K12" s="9">
        <f>Лист3!P13</f>
        <v>0</v>
      </c>
      <c r="L12" s="9">
        <f t="shared" si="1"/>
        <v>1</v>
      </c>
      <c r="N12" s="21" t="s">
        <v>50</v>
      </c>
      <c r="O12" s="9">
        <f>Лист3!E13</f>
        <v>4</v>
      </c>
      <c r="P12" s="19">
        <v>0</v>
      </c>
      <c r="Q12" s="9">
        <f>Лист3!Q13</f>
        <v>0</v>
      </c>
      <c r="R12" s="9">
        <f t="shared" si="2"/>
        <v>4</v>
      </c>
    </row>
    <row r="13" spans="2:18" ht="12.75">
      <c r="B13" s="21" t="s">
        <v>51</v>
      </c>
      <c r="C13" s="9">
        <f>Лист3!C14</f>
        <v>0</v>
      </c>
      <c r="D13" s="9">
        <f>Лист3!I14</f>
        <v>2</v>
      </c>
      <c r="E13" s="9">
        <f>Лист3!O14</f>
        <v>0</v>
      </c>
      <c r="F13" s="9">
        <f t="shared" si="0"/>
        <v>2</v>
      </c>
      <c r="H13" s="21" t="s">
        <v>51</v>
      </c>
      <c r="I13" s="9">
        <f>Лист3!D14</f>
        <v>0</v>
      </c>
      <c r="J13" s="19">
        <v>0</v>
      </c>
      <c r="K13" s="9">
        <f>Лист3!P14</f>
        <v>0</v>
      </c>
      <c r="L13" s="9">
        <f t="shared" si="1"/>
        <v>0</v>
      </c>
      <c r="N13" s="21" t="s">
        <v>51</v>
      </c>
      <c r="O13" s="9">
        <f>Лист3!E14</f>
        <v>4</v>
      </c>
      <c r="P13" s="19">
        <v>0</v>
      </c>
      <c r="Q13" s="9">
        <f>Лист3!Q14</f>
        <v>0</v>
      </c>
      <c r="R13" s="9">
        <f t="shared" si="2"/>
        <v>4</v>
      </c>
    </row>
    <row r="14" spans="2:18" ht="12.75">
      <c r="B14" s="21" t="s">
        <v>17</v>
      </c>
      <c r="C14" s="9">
        <f>Лист3!C15</f>
        <v>0</v>
      </c>
      <c r="D14" s="9">
        <f>Лист3!I15</f>
        <v>2</v>
      </c>
      <c r="E14" s="9">
        <f>Лист3!O15</f>
        <v>2</v>
      </c>
      <c r="F14" s="9">
        <f t="shared" si="0"/>
        <v>4</v>
      </c>
      <c r="H14" s="21" t="s">
        <v>17</v>
      </c>
      <c r="I14" s="9">
        <f>Лист3!D15</f>
        <v>0</v>
      </c>
      <c r="J14" s="19">
        <v>1</v>
      </c>
      <c r="K14" s="9">
        <f>Лист3!P15</f>
        <v>0</v>
      </c>
      <c r="L14" s="9">
        <f t="shared" si="1"/>
        <v>1</v>
      </c>
      <c r="N14" s="21" t="s">
        <v>17</v>
      </c>
      <c r="O14" s="9">
        <f>Лист3!E15</f>
        <v>4</v>
      </c>
      <c r="P14" s="19">
        <v>0</v>
      </c>
      <c r="Q14" s="9">
        <f>Лист3!Q15</f>
        <v>0</v>
      </c>
      <c r="R14" s="9">
        <f t="shared" si="2"/>
        <v>4</v>
      </c>
    </row>
    <row r="15" spans="2:18" ht="12.75">
      <c r="B15" s="21" t="s">
        <v>16</v>
      </c>
      <c r="C15" s="9">
        <f>Лист3!C16</f>
        <v>0</v>
      </c>
      <c r="D15" s="9">
        <f>Лист3!I16</f>
        <v>1</v>
      </c>
      <c r="E15" s="9">
        <f>Лист3!O16</f>
        <v>0</v>
      </c>
      <c r="F15" s="9">
        <f t="shared" si="0"/>
        <v>1</v>
      </c>
      <c r="H15" s="21" t="s">
        <v>16</v>
      </c>
      <c r="I15" s="9">
        <f>Лист3!D16</f>
        <v>4</v>
      </c>
      <c r="J15" s="19">
        <v>1</v>
      </c>
      <c r="K15" s="9">
        <f>Лист3!P16</f>
        <v>0</v>
      </c>
      <c r="L15" s="9">
        <f t="shared" si="1"/>
        <v>5</v>
      </c>
      <c r="N15" s="21" t="s">
        <v>16</v>
      </c>
      <c r="O15" s="9">
        <f>Лист3!E16</f>
        <v>4</v>
      </c>
      <c r="P15" s="19">
        <v>0</v>
      </c>
      <c r="Q15" s="9">
        <f>Лист3!Q16</f>
        <v>0</v>
      </c>
      <c r="R15" s="9">
        <f t="shared" si="2"/>
        <v>4</v>
      </c>
    </row>
    <row r="16" spans="2:18" ht="12.75">
      <c r="B16" s="21" t="s">
        <v>10</v>
      </c>
      <c r="C16" s="9">
        <f>Лист3!C17</f>
        <v>4</v>
      </c>
      <c r="D16" s="9">
        <f>Лист3!I17</f>
        <v>2</v>
      </c>
      <c r="E16" s="9">
        <f>Лист3!O17</f>
        <v>0</v>
      </c>
      <c r="F16" s="9">
        <f t="shared" si="0"/>
        <v>6</v>
      </c>
      <c r="H16" s="21" t="s">
        <v>10</v>
      </c>
      <c r="I16" s="9">
        <f>Лист3!D17</f>
        <v>6</v>
      </c>
      <c r="J16" s="19">
        <v>5</v>
      </c>
      <c r="K16" s="9">
        <f>Лист3!P17</f>
        <v>0</v>
      </c>
      <c r="L16" s="9">
        <f t="shared" si="1"/>
        <v>11</v>
      </c>
      <c r="N16" s="21" t="s">
        <v>10</v>
      </c>
      <c r="O16" s="9">
        <f>Лист3!E17</f>
        <v>4</v>
      </c>
      <c r="P16" s="19">
        <v>0</v>
      </c>
      <c r="Q16" s="9">
        <f>Лист3!Q17</f>
        <v>0</v>
      </c>
      <c r="R16" s="9">
        <f t="shared" si="2"/>
        <v>4</v>
      </c>
    </row>
    <row r="17" spans="2:18" ht="12.75">
      <c r="B17" s="21" t="s">
        <v>34</v>
      </c>
      <c r="C17" s="9">
        <f>Лист3!C18</f>
        <v>4</v>
      </c>
      <c r="D17" s="9">
        <f>Лист3!I18</f>
        <v>2</v>
      </c>
      <c r="E17" s="9">
        <f>Лист3!O18</f>
        <v>0</v>
      </c>
      <c r="F17" s="9">
        <f t="shared" si="0"/>
        <v>6</v>
      </c>
      <c r="H17" s="21" t="s">
        <v>34</v>
      </c>
      <c r="I17" s="9">
        <f>Лист3!D18</f>
        <v>0</v>
      </c>
      <c r="J17" s="19">
        <v>6</v>
      </c>
      <c r="K17" s="9">
        <f>Лист3!P18</f>
        <v>0</v>
      </c>
      <c r="L17" s="9">
        <f t="shared" si="1"/>
        <v>6</v>
      </c>
      <c r="N17" s="21" t="s">
        <v>34</v>
      </c>
      <c r="O17" s="9">
        <f>Лист3!E18</f>
        <v>4</v>
      </c>
      <c r="P17" s="19">
        <v>0</v>
      </c>
      <c r="Q17" s="9">
        <f>Лист3!Q18</f>
        <v>0</v>
      </c>
      <c r="R17" s="9">
        <f t="shared" si="2"/>
        <v>4</v>
      </c>
    </row>
    <row r="18" spans="2:18" ht="12.75">
      <c r="B18" s="21" t="s">
        <v>35</v>
      </c>
      <c r="C18" s="9">
        <f>Лист3!C19</f>
        <v>4</v>
      </c>
      <c r="D18" s="9">
        <f>Лист3!I19</f>
        <v>2</v>
      </c>
      <c r="E18" s="9">
        <f>Лист3!O19</f>
        <v>8</v>
      </c>
      <c r="F18" s="9">
        <f t="shared" si="0"/>
        <v>14</v>
      </c>
      <c r="H18" s="21" t="s">
        <v>35</v>
      </c>
      <c r="I18" s="9">
        <f>Лист3!D19</f>
        <v>0</v>
      </c>
      <c r="J18" s="19">
        <v>3</v>
      </c>
      <c r="K18" s="9">
        <f>Лист3!P19</f>
        <v>0</v>
      </c>
      <c r="L18" s="9">
        <f t="shared" si="1"/>
        <v>3</v>
      </c>
      <c r="N18" s="21" t="s">
        <v>35</v>
      </c>
      <c r="O18" s="9">
        <f>Лист3!E19</f>
        <v>4</v>
      </c>
      <c r="P18" s="19">
        <v>0</v>
      </c>
      <c r="Q18" s="9">
        <f>Лист3!Q19</f>
        <v>6</v>
      </c>
      <c r="R18" s="9">
        <f t="shared" si="2"/>
        <v>10</v>
      </c>
    </row>
    <row r="19" spans="2:18" ht="12.75">
      <c r="B19" s="21" t="s">
        <v>36</v>
      </c>
      <c r="C19" s="9">
        <f>Лист3!C20</f>
        <v>0</v>
      </c>
      <c r="D19" s="9">
        <f>Лист3!I20</f>
        <v>2</v>
      </c>
      <c r="E19" s="9">
        <f>Лист3!O20</f>
        <v>0</v>
      </c>
      <c r="F19" s="9">
        <f t="shared" si="0"/>
        <v>2</v>
      </c>
      <c r="H19" s="21" t="s">
        <v>36</v>
      </c>
      <c r="I19" s="9">
        <f>Лист3!D20</f>
        <v>6</v>
      </c>
      <c r="J19" s="19">
        <v>0</v>
      </c>
      <c r="K19" s="9">
        <f>Лист3!P20</f>
        <v>0</v>
      </c>
      <c r="L19" s="9">
        <f t="shared" si="1"/>
        <v>6</v>
      </c>
      <c r="N19" s="21" t="s">
        <v>36</v>
      </c>
      <c r="O19" s="9">
        <f>Лист3!E20</f>
        <v>4</v>
      </c>
      <c r="P19" s="19">
        <v>0</v>
      </c>
      <c r="Q19" s="9">
        <f>Лист3!Q20</f>
        <v>0</v>
      </c>
      <c r="R19" s="9">
        <f t="shared" si="2"/>
        <v>4</v>
      </c>
    </row>
    <row r="20" spans="2:18" ht="12.75">
      <c r="B20" s="21" t="s">
        <v>37</v>
      </c>
      <c r="C20" s="9">
        <f>Лист3!C21</f>
        <v>0</v>
      </c>
      <c r="D20" s="9">
        <f>Лист3!I21</f>
        <v>2</v>
      </c>
      <c r="E20" s="9">
        <f>Лист3!O21</f>
        <v>0</v>
      </c>
      <c r="F20" s="9">
        <f t="shared" si="0"/>
        <v>2</v>
      </c>
      <c r="H20" s="21" t="s">
        <v>37</v>
      </c>
      <c r="I20" s="9">
        <f>Лист3!D21</f>
        <v>6</v>
      </c>
      <c r="J20" s="19">
        <v>0</v>
      </c>
      <c r="K20" s="9">
        <f>Лист3!P21</f>
        <v>0</v>
      </c>
      <c r="L20" s="9">
        <f t="shared" si="1"/>
        <v>6</v>
      </c>
      <c r="N20" s="21" t="s">
        <v>37</v>
      </c>
      <c r="O20" s="9">
        <f>Лист3!E21</f>
        <v>4</v>
      </c>
      <c r="P20" s="19">
        <v>0</v>
      </c>
      <c r="Q20" s="9">
        <f>Лист3!Q21</f>
        <v>6</v>
      </c>
      <c r="R20" s="9">
        <f t="shared" si="2"/>
        <v>10</v>
      </c>
    </row>
    <row r="21" spans="2:18" ht="12.75">
      <c r="B21" s="21" t="s">
        <v>38</v>
      </c>
      <c r="C21" s="9">
        <f>Лист3!C22</f>
        <v>4</v>
      </c>
      <c r="D21" s="9">
        <f>Лист3!I22</f>
        <v>2</v>
      </c>
      <c r="E21" s="9">
        <f>Лист3!O22</f>
        <v>0</v>
      </c>
      <c r="F21" s="9">
        <f t="shared" si="0"/>
        <v>6</v>
      </c>
      <c r="H21" s="21" t="s">
        <v>38</v>
      </c>
      <c r="I21" s="9">
        <f>Лист3!D22</f>
        <v>4</v>
      </c>
      <c r="J21" s="19">
        <v>0</v>
      </c>
      <c r="K21" s="9">
        <f>Лист3!P22</f>
        <v>0</v>
      </c>
      <c r="L21" s="9">
        <f t="shared" si="1"/>
        <v>4</v>
      </c>
      <c r="N21" s="21" t="s">
        <v>38</v>
      </c>
      <c r="O21" s="9">
        <f>Лист3!E22</f>
        <v>0</v>
      </c>
      <c r="P21" s="19">
        <v>4</v>
      </c>
      <c r="Q21" s="9">
        <f>Лист3!Q22</f>
        <v>0</v>
      </c>
      <c r="R21" s="9">
        <f t="shared" si="2"/>
        <v>4</v>
      </c>
    </row>
    <row r="22" spans="2:18" ht="12.75">
      <c r="B22" s="21" t="s">
        <v>39</v>
      </c>
      <c r="C22" s="9">
        <f>Лист3!C23</f>
        <v>0</v>
      </c>
      <c r="D22" s="9">
        <f>Лист3!I23</f>
        <v>0</v>
      </c>
      <c r="E22" s="9">
        <f>Лист3!O23</f>
        <v>2</v>
      </c>
      <c r="F22" s="9">
        <f t="shared" si="0"/>
        <v>2</v>
      </c>
      <c r="H22" s="21" t="s">
        <v>39</v>
      </c>
      <c r="I22" s="9">
        <f>Лист3!D23</f>
        <v>6</v>
      </c>
      <c r="J22" s="19">
        <v>3</v>
      </c>
      <c r="K22" s="9">
        <f>Лист3!P23</f>
        <v>0</v>
      </c>
      <c r="L22" s="9">
        <f t="shared" si="1"/>
        <v>9</v>
      </c>
      <c r="N22" s="21" t="s">
        <v>39</v>
      </c>
      <c r="O22" s="9">
        <f>Лист3!E23</f>
        <v>4</v>
      </c>
      <c r="P22" s="19">
        <v>0</v>
      </c>
      <c r="Q22" s="9">
        <f>Лист3!Q23</f>
        <v>0</v>
      </c>
      <c r="R22" s="9">
        <f t="shared" si="2"/>
        <v>4</v>
      </c>
    </row>
    <row r="23" spans="2:18" ht="12.75">
      <c r="B23" s="21" t="s">
        <v>128</v>
      </c>
      <c r="C23" s="9">
        <f>Лист3!C24</f>
        <v>0</v>
      </c>
      <c r="D23" s="9">
        <f>Лист3!I24</f>
        <v>2</v>
      </c>
      <c r="E23" s="9">
        <f>Лист3!O24</f>
        <v>0</v>
      </c>
      <c r="F23" s="9">
        <f t="shared" si="0"/>
        <v>2</v>
      </c>
      <c r="H23" s="21" t="s">
        <v>128</v>
      </c>
      <c r="I23" s="9">
        <f>Лист3!D24</f>
        <v>0</v>
      </c>
      <c r="J23" s="19">
        <v>1</v>
      </c>
      <c r="K23" s="9">
        <f>Лист3!P24</f>
        <v>0</v>
      </c>
      <c r="L23" s="9">
        <f t="shared" si="1"/>
        <v>1</v>
      </c>
      <c r="N23" s="21" t="s">
        <v>128</v>
      </c>
      <c r="O23" s="9">
        <f>Лист3!E24</f>
        <v>4</v>
      </c>
      <c r="P23" s="19">
        <v>0</v>
      </c>
      <c r="Q23" s="9">
        <f>Лист3!Q24</f>
        <v>0</v>
      </c>
      <c r="R23" s="9">
        <f t="shared" si="2"/>
        <v>4</v>
      </c>
    </row>
    <row r="24" spans="2:18" ht="12.75">
      <c r="B24" s="21" t="s">
        <v>129</v>
      </c>
      <c r="C24" s="9">
        <f>Лист3!C25</f>
        <v>4</v>
      </c>
      <c r="D24" s="9">
        <f>Лист3!I25</f>
        <v>4</v>
      </c>
      <c r="E24" s="9">
        <f>Лист3!O25</f>
        <v>0</v>
      </c>
      <c r="F24" s="9">
        <f t="shared" si="0"/>
        <v>8</v>
      </c>
      <c r="H24" s="21" t="s">
        <v>129</v>
      </c>
      <c r="I24" s="9">
        <f>Лист3!D25</f>
        <v>6</v>
      </c>
      <c r="J24" s="19">
        <v>1</v>
      </c>
      <c r="K24" s="9">
        <f>Лист3!P25</f>
        <v>6</v>
      </c>
      <c r="L24" s="9">
        <f t="shared" si="1"/>
        <v>13</v>
      </c>
      <c r="N24" s="21" t="s">
        <v>129</v>
      </c>
      <c r="O24" s="9">
        <f>Лист3!E25</f>
        <v>4</v>
      </c>
      <c r="P24" s="19">
        <v>0</v>
      </c>
      <c r="Q24" s="9">
        <f>Лист3!Q25</f>
        <v>0</v>
      </c>
      <c r="R24" s="9">
        <f t="shared" si="2"/>
        <v>4</v>
      </c>
    </row>
    <row r="25" spans="2:18" ht="12.75">
      <c r="B25" s="21" t="s">
        <v>130</v>
      </c>
      <c r="C25" s="9">
        <f>Лист3!C26</f>
        <v>0</v>
      </c>
      <c r="D25" s="9">
        <f>Лист3!I26</f>
        <v>2</v>
      </c>
      <c r="E25" s="9">
        <f>Лист3!O26</f>
        <v>2</v>
      </c>
      <c r="F25" s="9">
        <f t="shared" si="0"/>
        <v>4</v>
      </c>
      <c r="H25" s="21" t="s">
        <v>130</v>
      </c>
      <c r="I25" s="9">
        <f>Лист3!D26</f>
        <v>2</v>
      </c>
      <c r="J25" s="19">
        <v>0</v>
      </c>
      <c r="K25" s="9">
        <f>Лист3!P26</f>
        <v>0</v>
      </c>
      <c r="L25" s="9">
        <f t="shared" si="1"/>
        <v>2</v>
      </c>
      <c r="N25" s="21" t="s">
        <v>130</v>
      </c>
      <c r="O25" s="9">
        <f>Лист3!E26</f>
        <v>4</v>
      </c>
      <c r="P25" s="19">
        <v>0</v>
      </c>
      <c r="Q25" s="9">
        <f>Лист3!Q26</f>
        <v>0</v>
      </c>
      <c r="R25" s="9">
        <f t="shared" si="2"/>
        <v>4</v>
      </c>
    </row>
    <row r="26" spans="2:18" ht="12.75">
      <c r="B26" s="21" t="s">
        <v>131</v>
      </c>
      <c r="C26" s="9">
        <f>Лист3!C27</f>
        <v>4</v>
      </c>
      <c r="D26" s="9">
        <f>Лист3!I27</f>
        <v>2</v>
      </c>
      <c r="E26" s="9">
        <f>Лист3!O27</f>
        <v>4</v>
      </c>
      <c r="F26" s="9">
        <f t="shared" si="0"/>
        <v>10</v>
      </c>
      <c r="H26" s="21" t="s">
        <v>131</v>
      </c>
      <c r="I26" s="9">
        <f>Лист3!D27</f>
        <v>6</v>
      </c>
      <c r="J26" s="19">
        <v>1</v>
      </c>
      <c r="K26" s="9">
        <f>Лист3!P27</f>
        <v>0</v>
      </c>
      <c r="L26" s="9">
        <f t="shared" si="1"/>
        <v>7</v>
      </c>
      <c r="N26" s="21" t="s">
        <v>131</v>
      </c>
      <c r="O26" s="9">
        <f>Лист3!E27</f>
        <v>4</v>
      </c>
      <c r="P26" s="19">
        <v>0</v>
      </c>
      <c r="Q26" s="9">
        <f>Лист3!Q27</f>
        <v>0</v>
      </c>
      <c r="R26" s="9">
        <f t="shared" si="2"/>
        <v>4</v>
      </c>
    </row>
    <row r="27" spans="2:18" ht="12.75">
      <c r="B27" s="21" t="s">
        <v>132</v>
      </c>
      <c r="C27" s="9">
        <f>Лист3!C28</f>
        <v>0</v>
      </c>
      <c r="D27" s="9">
        <f>Лист3!I28</f>
        <v>2</v>
      </c>
      <c r="E27" s="9">
        <f>Лист3!O28</f>
        <v>4</v>
      </c>
      <c r="F27" s="9">
        <f t="shared" si="0"/>
        <v>6</v>
      </c>
      <c r="H27" s="21" t="s">
        <v>132</v>
      </c>
      <c r="I27" s="9">
        <f>Лист3!D28</f>
        <v>0</v>
      </c>
      <c r="J27" s="19">
        <v>6</v>
      </c>
      <c r="K27" s="9">
        <f>Лист3!P28</f>
        <v>0</v>
      </c>
      <c r="L27" s="9">
        <f t="shared" si="1"/>
        <v>6</v>
      </c>
      <c r="N27" s="21" t="s">
        <v>132</v>
      </c>
      <c r="O27" s="9">
        <f>Лист3!E28</f>
        <v>4</v>
      </c>
      <c r="P27" s="19">
        <v>0</v>
      </c>
      <c r="Q27" s="9">
        <f>Лист3!Q28</f>
        <v>6</v>
      </c>
      <c r="R27" s="9">
        <f t="shared" si="2"/>
        <v>10</v>
      </c>
    </row>
    <row r="28" spans="2:18" ht="12.75">
      <c r="B28" s="21" t="s">
        <v>133</v>
      </c>
      <c r="C28" s="9">
        <f>Лист3!C29</f>
        <v>0</v>
      </c>
      <c r="D28" s="9">
        <f>Лист3!I29</f>
        <v>0</v>
      </c>
      <c r="E28" s="9">
        <f>Лист3!O29</f>
        <v>0</v>
      </c>
      <c r="F28" s="9">
        <f t="shared" si="0"/>
        <v>0</v>
      </c>
      <c r="H28" s="21" t="s">
        <v>133</v>
      </c>
      <c r="I28" s="9">
        <f>Лист3!D29</f>
        <v>6</v>
      </c>
      <c r="J28" s="19">
        <v>1</v>
      </c>
      <c r="K28" s="9">
        <f>Лист3!P29</f>
        <v>0</v>
      </c>
      <c r="L28" s="9">
        <f t="shared" si="1"/>
        <v>7</v>
      </c>
      <c r="N28" s="21" t="s">
        <v>133</v>
      </c>
      <c r="O28" s="9">
        <f>Лист3!E29</f>
        <v>4</v>
      </c>
      <c r="P28" s="19">
        <v>0</v>
      </c>
      <c r="Q28" s="9">
        <f>Лист3!Q29</f>
        <v>0</v>
      </c>
      <c r="R28" s="9">
        <f t="shared" si="2"/>
        <v>4</v>
      </c>
    </row>
    <row r="29" spans="2:18" ht="12.75">
      <c r="B29" s="21" t="s">
        <v>134</v>
      </c>
      <c r="C29" s="9">
        <f>Лист3!C30</f>
        <v>4</v>
      </c>
      <c r="D29" s="9">
        <f>Лист3!I30</f>
        <v>2</v>
      </c>
      <c r="E29" s="9">
        <f>Лист3!O30</f>
        <v>8</v>
      </c>
      <c r="F29" s="9">
        <f t="shared" si="0"/>
        <v>14</v>
      </c>
      <c r="H29" s="21" t="s">
        <v>134</v>
      </c>
      <c r="I29" s="9">
        <f>Лист3!D30</f>
        <v>6</v>
      </c>
      <c r="J29" s="19">
        <v>6</v>
      </c>
      <c r="K29" s="9">
        <f>Лист3!P30</f>
        <v>0</v>
      </c>
      <c r="L29" s="9">
        <f t="shared" si="1"/>
        <v>12</v>
      </c>
      <c r="N29" s="21" t="s">
        <v>134</v>
      </c>
      <c r="O29" s="9">
        <f>Лист3!E30</f>
        <v>4</v>
      </c>
      <c r="P29" s="19">
        <v>0</v>
      </c>
      <c r="Q29" s="9">
        <f>Лист3!Q30</f>
        <v>0</v>
      </c>
      <c r="R29" s="9">
        <f t="shared" si="2"/>
        <v>4</v>
      </c>
    </row>
    <row r="30" spans="2:18" ht="12.75">
      <c r="B30" s="21" t="s">
        <v>74</v>
      </c>
      <c r="C30" s="9">
        <f>Лист3!C31</f>
        <v>4</v>
      </c>
      <c r="D30" s="9">
        <f>Лист3!I31</f>
        <v>0</v>
      </c>
      <c r="E30" s="9">
        <f>Лист3!O31</f>
        <v>0</v>
      </c>
      <c r="F30" s="9">
        <f t="shared" si="0"/>
        <v>4</v>
      </c>
      <c r="H30" s="21" t="s">
        <v>74</v>
      </c>
      <c r="I30" s="9">
        <f>Лист3!D31</f>
        <v>0</v>
      </c>
      <c r="J30" s="19">
        <v>6</v>
      </c>
      <c r="K30" s="9">
        <f>Лист3!P31</f>
        <v>0</v>
      </c>
      <c r="L30" s="9">
        <f t="shared" si="1"/>
        <v>6</v>
      </c>
      <c r="N30" s="21" t="s">
        <v>74</v>
      </c>
      <c r="O30" s="9">
        <f>Лист3!E31</f>
        <v>4</v>
      </c>
      <c r="P30" s="19">
        <v>0</v>
      </c>
      <c r="Q30" s="9">
        <f>Лист3!Q31</f>
        <v>0</v>
      </c>
      <c r="R30" s="9">
        <f t="shared" si="2"/>
        <v>4</v>
      </c>
    </row>
    <row r="31" spans="2:18" ht="12.75">
      <c r="B31" s="21" t="s">
        <v>61</v>
      </c>
      <c r="C31" s="9">
        <f>Лист3!C32</f>
        <v>0</v>
      </c>
      <c r="D31" s="9">
        <f>Лист3!I32</f>
        <v>1</v>
      </c>
      <c r="E31" s="9">
        <f>Лист3!O32</f>
        <v>0</v>
      </c>
      <c r="F31" s="9">
        <f t="shared" si="0"/>
        <v>1</v>
      </c>
      <c r="H31" s="21" t="s">
        <v>61</v>
      </c>
      <c r="I31" s="9">
        <f>Лист3!D32</f>
        <v>5</v>
      </c>
      <c r="J31" s="19">
        <v>1</v>
      </c>
      <c r="K31" s="9">
        <f>Лист3!P32</f>
        <v>0</v>
      </c>
      <c r="L31" s="9">
        <f t="shared" si="1"/>
        <v>6</v>
      </c>
      <c r="N31" s="21" t="s">
        <v>61</v>
      </c>
      <c r="O31" s="9">
        <f>Лист3!E32</f>
        <v>4</v>
      </c>
      <c r="P31" s="19">
        <v>0</v>
      </c>
      <c r="Q31" s="9">
        <f>Лист3!Q32</f>
        <v>0</v>
      </c>
      <c r="R31" s="9">
        <f t="shared" si="2"/>
        <v>4</v>
      </c>
    </row>
    <row r="32" spans="2:18" ht="12.75">
      <c r="B32" s="21" t="s">
        <v>122</v>
      </c>
      <c r="C32" s="9">
        <f>Лист3!C33</f>
        <v>0</v>
      </c>
      <c r="D32" s="9">
        <f>Лист3!I33</f>
        <v>0</v>
      </c>
      <c r="E32" s="9">
        <f>Лист3!O33</f>
        <v>0</v>
      </c>
      <c r="F32" s="9">
        <f t="shared" si="0"/>
        <v>0</v>
      </c>
      <c r="H32" s="21" t="s">
        <v>122</v>
      </c>
      <c r="I32" s="9">
        <f>Лист3!D33</f>
        <v>0</v>
      </c>
      <c r="J32" s="19">
        <v>5</v>
      </c>
      <c r="K32" s="9">
        <f>Лист3!P33</f>
        <v>0</v>
      </c>
      <c r="L32" s="9">
        <f t="shared" si="1"/>
        <v>5</v>
      </c>
      <c r="N32" s="21" t="s">
        <v>122</v>
      </c>
      <c r="O32" s="9">
        <f>Лист3!E33</f>
        <v>4</v>
      </c>
      <c r="P32" s="19">
        <v>0</v>
      </c>
      <c r="Q32" s="9">
        <f>Лист3!Q33</f>
        <v>0</v>
      </c>
      <c r="R32" s="9">
        <f t="shared" si="2"/>
        <v>4</v>
      </c>
    </row>
    <row r="33" spans="2:18" ht="12.75">
      <c r="B33" s="21" t="s">
        <v>18</v>
      </c>
      <c r="C33" s="9">
        <f>Лист3!C34</f>
        <v>0</v>
      </c>
      <c r="D33" s="9">
        <f>Лист3!I34</f>
        <v>1</v>
      </c>
      <c r="E33" s="9">
        <f>Лист3!O34</f>
        <v>0</v>
      </c>
      <c r="F33" s="9">
        <f t="shared" si="0"/>
        <v>1</v>
      </c>
      <c r="H33" s="21" t="s">
        <v>18</v>
      </c>
      <c r="I33" s="9">
        <f>Лист3!D34</f>
        <v>0</v>
      </c>
      <c r="J33" s="19">
        <v>1</v>
      </c>
      <c r="K33" s="9">
        <f>Лист3!P34</f>
        <v>0</v>
      </c>
      <c r="L33" s="9">
        <f t="shared" si="1"/>
        <v>1</v>
      </c>
      <c r="N33" s="21" t="s">
        <v>18</v>
      </c>
      <c r="O33" s="9">
        <f>Лист3!E34</f>
        <v>4</v>
      </c>
      <c r="P33" s="19">
        <v>0</v>
      </c>
      <c r="Q33" s="9">
        <f>Лист3!Q34</f>
        <v>0</v>
      </c>
      <c r="R33" s="9">
        <f t="shared" si="2"/>
        <v>4</v>
      </c>
    </row>
    <row r="34" spans="2:18" ht="12.75">
      <c r="B34" s="21" t="s">
        <v>62</v>
      </c>
      <c r="C34" s="9">
        <f>Лист3!C35</f>
        <v>4</v>
      </c>
      <c r="D34" s="9">
        <f>Лист3!I35</f>
        <v>0</v>
      </c>
      <c r="E34" s="9">
        <f>Лист3!O35</f>
        <v>0</v>
      </c>
      <c r="F34" s="9">
        <f t="shared" si="0"/>
        <v>4</v>
      </c>
      <c r="H34" s="21" t="s">
        <v>62</v>
      </c>
      <c r="I34" s="9">
        <f>Лист3!D35</f>
        <v>6</v>
      </c>
      <c r="J34" s="19">
        <v>1</v>
      </c>
      <c r="K34" s="9">
        <f>Лист3!P35</f>
        <v>0</v>
      </c>
      <c r="L34" s="9">
        <f t="shared" si="1"/>
        <v>7</v>
      </c>
      <c r="N34" s="21" t="s">
        <v>62</v>
      </c>
      <c r="O34" s="9">
        <f>Лист3!E35</f>
        <v>0</v>
      </c>
      <c r="P34" s="19">
        <v>0</v>
      </c>
      <c r="Q34" s="9">
        <f>Лист3!Q35</f>
        <v>0</v>
      </c>
      <c r="R34" s="9">
        <f t="shared" si="2"/>
        <v>0</v>
      </c>
    </row>
    <row r="35" spans="2:18" ht="12.75">
      <c r="B35" s="21" t="s">
        <v>23</v>
      </c>
      <c r="C35" s="9">
        <f>Лист3!C36</f>
        <v>4</v>
      </c>
      <c r="D35" s="9">
        <f>Лист3!I36</f>
        <v>2</v>
      </c>
      <c r="E35" s="9">
        <f>Лист3!O36</f>
        <v>8</v>
      </c>
      <c r="F35" s="9">
        <f>SUM(C35:E35)</f>
        <v>14</v>
      </c>
      <c r="H35" s="21" t="s">
        <v>23</v>
      </c>
      <c r="I35" s="9">
        <f>Лист3!D36</f>
        <v>6</v>
      </c>
      <c r="J35" s="19">
        <v>5</v>
      </c>
      <c r="K35" s="9">
        <f>Лист3!P36</f>
        <v>0</v>
      </c>
      <c r="L35" s="9">
        <f>SUM(I35:K35)</f>
        <v>11</v>
      </c>
      <c r="N35" s="21" t="s">
        <v>23</v>
      </c>
      <c r="O35" s="9">
        <f>Лист3!E36</f>
        <v>4</v>
      </c>
      <c r="P35" s="19">
        <v>4</v>
      </c>
      <c r="Q35" s="9">
        <f>Лист3!Q36</f>
        <v>0</v>
      </c>
      <c r="R35" s="9">
        <f>SUM(O35:Q35)</f>
        <v>8</v>
      </c>
    </row>
    <row r="36" spans="2:18" ht="12.75">
      <c r="B36" s="21" t="s">
        <v>19</v>
      </c>
      <c r="C36" s="9">
        <f>Лист3!C37</f>
        <v>0</v>
      </c>
      <c r="D36" s="9">
        <f>Лист3!I37</f>
        <v>2</v>
      </c>
      <c r="E36" s="9">
        <f>Лист3!O37</f>
        <v>0</v>
      </c>
      <c r="F36" s="9">
        <f>SUM(C36:E36)</f>
        <v>2</v>
      </c>
      <c r="H36" s="21" t="s">
        <v>19</v>
      </c>
      <c r="I36" s="9">
        <f>Лист3!D37</f>
        <v>6</v>
      </c>
      <c r="J36" s="19">
        <v>6</v>
      </c>
      <c r="K36" s="9">
        <f>Лист3!P37</f>
        <v>0</v>
      </c>
      <c r="L36" s="9">
        <f>SUM(I36:K36)</f>
        <v>12</v>
      </c>
      <c r="N36" s="21" t="s">
        <v>19</v>
      </c>
      <c r="O36" s="9">
        <f>Лист3!E37</f>
        <v>4</v>
      </c>
      <c r="P36" s="19">
        <v>0</v>
      </c>
      <c r="Q36" s="9">
        <f>Лист3!Q37</f>
        <v>0</v>
      </c>
      <c r="R36" s="9">
        <f>SUM(O36:Q36)</f>
        <v>4</v>
      </c>
    </row>
    <row r="37" spans="2:18" ht="12.75">
      <c r="B37" s="21" t="s">
        <v>40</v>
      </c>
      <c r="C37" s="9">
        <f>Лист3!C38</f>
        <v>4</v>
      </c>
      <c r="D37" s="9">
        <f>Лист3!I38</f>
        <v>0</v>
      </c>
      <c r="E37" s="9">
        <f>Лист3!O38</f>
        <v>0</v>
      </c>
      <c r="F37" s="9">
        <f aca="true" t="shared" si="3" ref="F37:F51">SUM(C37:E37)</f>
        <v>4</v>
      </c>
      <c r="H37" s="21" t="s">
        <v>40</v>
      </c>
      <c r="I37" s="9">
        <f>Лист3!D38</f>
        <v>0</v>
      </c>
      <c r="J37" s="19">
        <v>0</v>
      </c>
      <c r="K37" s="9">
        <f>Лист3!P38</f>
        <v>0</v>
      </c>
      <c r="L37" s="9">
        <f aca="true" t="shared" si="4" ref="L37:L51">SUM(I37:K37)</f>
        <v>0</v>
      </c>
      <c r="N37" s="21" t="s">
        <v>40</v>
      </c>
      <c r="O37" s="9">
        <f>Лист3!E38</f>
        <v>4</v>
      </c>
      <c r="P37" s="19">
        <v>0</v>
      </c>
      <c r="Q37" s="9">
        <f>Лист3!Q38</f>
        <v>0</v>
      </c>
      <c r="R37" s="9">
        <f aca="true" t="shared" si="5" ref="R37:R51">SUM(O37:Q37)</f>
        <v>4</v>
      </c>
    </row>
    <row r="38" spans="2:18" ht="12.75">
      <c r="B38" s="21" t="s">
        <v>123</v>
      </c>
      <c r="C38" s="9">
        <f>Лист3!C39</f>
        <v>0</v>
      </c>
      <c r="D38" s="9">
        <f>Лист3!I39</f>
        <v>0</v>
      </c>
      <c r="E38" s="9">
        <f>Лист3!O39</f>
        <v>0</v>
      </c>
      <c r="F38" s="9">
        <f t="shared" si="3"/>
        <v>0</v>
      </c>
      <c r="H38" s="21" t="s">
        <v>123</v>
      </c>
      <c r="I38" s="9">
        <f>Лист3!D39</f>
        <v>0</v>
      </c>
      <c r="J38" s="19">
        <v>0</v>
      </c>
      <c r="K38" s="9">
        <f>Лист3!P39</f>
        <v>0</v>
      </c>
      <c r="L38" s="9">
        <f t="shared" si="4"/>
        <v>0</v>
      </c>
      <c r="N38" s="21" t="s">
        <v>123</v>
      </c>
      <c r="O38" s="9">
        <f>Лист3!E39</f>
        <v>4</v>
      </c>
      <c r="P38" s="19">
        <v>0</v>
      </c>
      <c r="Q38" s="9">
        <f>Лист3!Q39</f>
        <v>0</v>
      </c>
      <c r="R38" s="9">
        <f t="shared" si="5"/>
        <v>4</v>
      </c>
    </row>
    <row r="39" spans="2:18" ht="12.75">
      <c r="B39" s="21" t="s">
        <v>124</v>
      </c>
      <c r="C39" s="9">
        <f>Лист3!C40</f>
        <v>4</v>
      </c>
      <c r="D39" s="9">
        <f>Лист3!I40</f>
        <v>2</v>
      </c>
      <c r="E39" s="9">
        <f>Лист3!O40</f>
        <v>0</v>
      </c>
      <c r="F39" s="9">
        <f t="shared" si="3"/>
        <v>6</v>
      </c>
      <c r="H39" s="21" t="s">
        <v>124</v>
      </c>
      <c r="I39" s="9">
        <f>Лист3!D40</f>
        <v>0</v>
      </c>
      <c r="J39" s="19">
        <v>1</v>
      </c>
      <c r="K39" s="9">
        <f>Лист3!P40</f>
        <v>0</v>
      </c>
      <c r="L39" s="9">
        <f t="shared" si="4"/>
        <v>1</v>
      </c>
      <c r="N39" s="21" t="s">
        <v>124</v>
      </c>
      <c r="O39" s="9">
        <f>Лист3!E40</f>
        <v>4</v>
      </c>
      <c r="P39" s="19">
        <v>0</v>
      </c>
      <c r="Q39" s="9">
        <f>Лист3!Q40</f>
        <v>0</v>
      </c>
      <c r="R39" s="9">
        <f t="shared" si="5"/>
        <v>4</v>
      </c>
    </row>
    <row r="40" spans="2:18" ht="12.75">
      <c r="B40" s="21" t="s">
        <v>136</v>
      </c>
      <c r="C40" s="9">
        <f>Лист3!C41</f>
        <v>4</v>
      </c>
      <c r="D40" s="9">
        <f>Лист3!I41</f>
        <v>1</v>
      </c>
      <c r="E40" s="9">
        <f>Лист3!O41</f>
        <v>4</v>
      </c>
      <c r="F40" s="9">
        <f t="shared" si="3"/>
        <v>9</v>
      </c>
      <c r="H40" s="21" t="s">
        <v>136</v>
      </c>
      <c r="I40" s="9">
        <f>Лист3!D41</f>
        <v>6</v>
      </c>
      <c r="J40" s="19">
        <v>1</v>
      </c>
      <c r="K40" s="9">
        <f>Лист3!P41</f>
        <v>0</v>
      </c>
      <c r="L40" s="9">
        <f t="shared" si="4"/>
        <v>7</v>
      </c>
      <c r="N40" s="21" t="s">
        <v>136</v>
      </c>
      <c r="O40" s="9">
        <f>Лист3!E41</f>
        <v>4</v>
      </c>
      <c r="P40" s="19">
        <v>0</v>
      </c>
      <c r="Q40" s="9">
        <f>Лист3!Q41</f>
        <v>0</v>
      </c>
      <c r="R40" s="9">
        <f t="shared" si="5"/>
        <v>4</v>
      </c>
    </row>
    <row r="41" spans="2:18" ht="12.75">
      <c r="B41" s="21" t="s">
        <v>137</v>
      </c>
      <c r="C41" s="9">
        <f>Лист3!C42</f>
        <v>0</v>
      </c>
      <c r="D41" s="9">
        <f>Лист3!I42</f>
        <v>1</v>
      </c>
      <c r="E41" s="9">
        <f>Лист3!O42</f>
        <v>0</v>
      </c>
      <c r="F41" s="9">
        <f t="shared" si="3"/>
        <v>1</v>
      </c>
      <c r="H41" s="21" t="s">
        <v>137</v>
      </c>
      <c r="I41" s="9">
        <f>Лист3!D42</f>
        <v>0</v>
      </c>
      <c r="J41" s="19">
        <v>5</v>
      </c>
      <c r="K41" s="9">
        <f>Лист3!P42</f>
        <v>0</v>
      </c>
      <c r="L41" s="9">
        <f t="shared" si="4"/>
        <v>5</v>
      </c>
      <c r="N41" s="21" t="s">
        <v>137</v>
      </c>
      <c r="O41" s="9">
        <f>Лист3!E42</f>
        <v>0</v>
      </c>
      <c r="P41" s="19">
        <v>0</v>
      </c>
      <c r="Q41" s="9">
        <f>Лист3!Q42</f>
        <v>0</v>
      </c>
      <c r="R41" s="9">
        <f t="shared" si="5"/>
        <v>0</v>
      </c>
    </row>
    <row r="42" spans="2:18" ht="12.75">
      <c r="B42" s="21" t="s">
        <v>125</v>
      </c>
      <c r="C42" s="9">
        <f>Лист3!C43</f>
        <v>4</v>
      </c>
      <c r="D42" s="9">
        <f>Лист3!I43</f>
        <v>2</v>
      </c>
      <c r="E42" s="9">
        <f>Лист3!O43</f>
        <v>0</v>
      </c>
      <c r="F42" s="9">
        <f t="shared" si="3"/>
        <v>6</v>
      </c>
      <c r="H42" s="21" t="s">
        <v>125</v>
      </c>
      <c r="I42" s="9">
        <f>Лист3!D43</f>
        <v>0</v>
      </c>
      <c r="J42" s="19">
        <v>1</v>
      </c>
      <c r="K42" s="9">
        <f>Лист3!P43</f>
        <v>0</v>
      </c>
      <c r="L42" s="9">
        <f t="shared" si="4"/>
        <v>1</v>
      </c>
      <c r="N42" s="21" t="s">
        <v>125</v>
      </c>
      <c r="O42" s="9">
        <f>Лист3!E43</f>
        <v>4</v>
      </c>
      <c r="P42" s="19">
        <v>0</v>
      </c>
      <c r="Q42" s="9">
        <f>Лист3!Q43</f>
        <v>0</v>
      </c>
      <c r="R42" s="9">
        <f t="shared" si="5"/>
        <v>4</v>
      </c>
    </row>
    <row r="43" spans="2:18" ht="12.75">
      <c r="B43" s="21" t="s">
        <v>126</v>
      </c>
      <c r="C43" s="9">
        <f>Лист3!C44</f>
        <v>0</v>
      </c>
      <c r="D43" s="9">
        <f>Лист3!I44</f>
        <v>2</v>
      </c>
      <c r="E43" s="9">
        <f>Лист3!O44</f>
        <v>0</v>
      </c>
      <c r="F43" s="9">
        <f t="shared" si="3"/>
        <v>2</v>
      </c>
      <c r="H43" s="21" t="s">
        <v>126</v>
      </c>
      <c r="I43" s="9">
        <f>Лист3!D44</f>
        <v>6</v>
      </c>
      <c r="J43" s="19">
        <v>1</v>
      </c>
      <c r="K43" s="9">
        <f>Лист3!P44</f>
        <v>0</v>
      </c>
      <c r="L43" s="9">
        <f t="shared" si="4"/>
        <v>7</v>
      </c>
      <c r="N43" s="21" t="s">
        <v>126</v>
      </c>
      <c r="O43" s="9">
        <f>Лист3!E44</f>
        <v>4</v>
      </c>
      <c r="P43" s="19">
        <v>0</v>
      </c>
      <c r="Q43" s="9">
        <f>Лист3!Q44</f>
        <v>0</v>
      </c>
      <c r="R43" s="9">
        <f t="shared" si="5"/>
        <v>4</v>
      </c>
    </row>
    <row r="44" spans="2:18" ht="12.75">
      <c r="B44" s="21" t="s">
        <v>127</v>
      </c>
      <c r="C44" s="9">
        <f>Лист3!C45</f>
        <v>4</v>
      </c>
      <c r="D44" s="9">
        <f>Лист3!I45</f>
        <v>1</v>
      </c>
      <c r="E44" s="9">
        <f>Лист3!O45</f>
        <v>2</v>
      </c>
      <c r="F44" s="9">
        <f t="shared" si="3"/>
        <v>7</v>
      </c>
      <c r="H44" s="21" t="s">
        <v>127</v>
      </c>
      <c r="I44" s="9">
        <f>Лист3!D45</f>
        <v>0</v>
      </c>
      <c r="J44" s="19">
        <v>1</v>
      </c>
      <c r="K44" s="9">
        <f>Лист3!P45</f>
        <v>0</v>
      </c>
      <c r="L44" s="9">
        <f t="shared" si="4"/>
        <v>1</v>
      </c>
      <c r="N44" s="21" t="s">
        <v>127</v>
      </c>
      <c r="O44" s="9">
        <f>Лист3!E45</f>
        <v>4</v>
      </c>
      <c r="P44" s="19">
        <v>0</v>
      </c>
      <c r="Q44" s="9">
        <f>Лист3!Q45</f>
        <v>0</v>
      </c>
      <c r="R44" s="9">
        <f t="shared" si="5"/>
        <v>4</v>
      </c>
    </row>
    <row r="45" spans="2:18" ht="12.75">
      <c r="B45" s="21" t="s">
        <v>21</v>
      </c>
      <c r="C45" s="9">
        <f>Лист3!C46</f>
        <v>0</v>
      </c>
      <c r="D45" s="9">
        <f>Лист3!I46</f>
        <v>1</v>
      </c>
      <c r="E45" s="9">
        <f>Лист3!O46</f>
        <v>0</v>
      </c>
      <c r="F45" s="9">
        <f t="shared" si="3"/>
        <v>1</v>
      </c>
      <c r="H45" s="21" t="s">
        <v>21</v>
      </c>
      <c r="I45" s="9">
        <f>Лист3!D46</f>
        <v>0</v>
      </c>
      <c r="J45" s="19">
        <v>1</v>
      </c>
      <c r="K45" s="9">
        <f>Лист3!P46</f>
        <v>4</v>
      </c>
      <c r="L45" s="9">
        <f t="shared" si="4"/>
        <v>5</v>
      </c>
      <c r="N45" s="21" t="s">
        <v>21</v>
      </c>
      <c r="O45" s="9">
        <f>Лист3!E46</f>
        <v>0</v>
      </c>
      <c r="P45" s="19">
        <v>0</v>
      </c>
      <c r="Q45" s="9">
        <f>Лист3!Q46</f>
        <v>0</v>
      </c>
      <c r="R45" s="9">
        <f t="shared" si="5"/>
        <v>0</v>
      </c>
    </row>
    <row r="46" spans="2:18" ht="12.75">
      <c r="B46" s="21" t="s">
        <v>27</v>
      </c>
      <c r="C46" s="9">
        <f>Лист3!C47</f>
        <v>0</v>
      </c>
      <c r="D46" s="9">
        <f>Лист3!I47</f>
        <v>2</v>
      </c>
      <c r="E46" s="9">
        <f>Лист3!O47</f>
        <v>4</v>
      </c>
      <c r="F46" s="9">
        <f t="shared" si="3"/>
        <v>6</v>
      </c>
      <c r="H46" s="21" t="s">
        <v>27</v>
      </c>
      <c r="I46" s="9">
        <f>Лист3!D47</f>
        <v>6</v>
      </c>
      <c r="J46" s="19">
        <v>4</v>
      </c>
      <c r="K46" s="9">
        <f>Лист3!P47</f>
        <v>0</v>
      </c>
      <c r="L46" s="9">
        <f t="shared" si="4"/>
        <v>10</v>
      </c>
      <c r="N46" s="21" t="s">
        <v>27</v>
      </c>
      <c r="O46" s="9">
        <f>Лист3!E47</f>
        <v>4</v>
      </c>
      <c r="P46" s="19">
        <v>0</v>
      </c>
      <c r="Q46" s="9">
        <f>Лист3!Q47</f>
        <v>0</v>
      </c>
      <c r="R46" s="9">
        <f t="shared" si="5"/>
        <v>4</v>
      </c>
    </row>
    <row r="47" spans="2:18" ht="12.75">
      <c r="B47" s="21" t="s">
        <v>28</v>
      </c>
      <c r="C47" s="9">
        <f>Лист3!C48</f>
        <v>4</v>
      </c>
      <c r="D47" s="9">
        <f>Лист3!I48</f>
        <v>2</v>
      </c>
      <c r="E47" s="9">
        <f>Лист3!O48</f>
        <v>0</v>
      </c>
      <c r="F47" s="9">
        <f t="shared" si="3"/>
        <v>6</v>
      </c>
      <c r="H47" s="21" t="s">
        <v>28</v>
      </c>
      <c r="I47" s="9">
        <f>Лист3!D48</f>
        <v>0</v>
      </c>
      <c r="J47" s="22">
        <v>1</v>
      </c>
      <c r="K47" s="9">
        <f>Лист3!P48</f>
        <v>0</v>
      </c>
      <c r="L47" s="9">
        <f t="shared" si="4"/>
        <v>1</v>
      </c>
      <c r="N47" s="21" t="s">
        <v>28</v>
      </c>
      <c r="O47" s="9">
        <f>Лист3!E48</f>
        <v>4</v>
      </c>
      <c r="P47" s="19">
        <v>0</v>
      </c>
      <c r="Q47" s="9">
        <f>Лист3!Q48</f>
        <v>0</v>
      </c>
      <c r="R47" s="9">
        <f t="shared" si="5"/>
        <v>4</v>
      </c>
    </row>
    <row r="48" spans="2:18" ht="12.75">
      <c r="B48" s="21" t="s">
        <v>67</v>
      </c>
      <c r="C48" s="9">
        <f>Лист3!C49</f>
        <v>0</v>
      </c>
      <c r="D48" s="9">
        <f>Лист3!I49</f>
        <v>0</v>
      </c>
      <c r="E48" s="9">
        <f>Лист3!O49</f>
        <v>2</v>
      </c>
      <c r="F48" s="9">
        <f t="shared" si="3"/>
        <v>2</v>
      </c>
      <c r="H48" s="21" t="s">
        <v>67</v>
      </c>
      <c r="I48" s="9">
        <f>Лист3!D49</f>
        <v>0</v>
      </c>
      <c r="J48" s="22">
        <v>1</v>
      </c>
      <c r="K48" s="9">
        <f>Лист3!P49</f>
        <v>0</v>
      </c>
      <c r="L48" s="9">
        <f t="shared" si="4"/>
        <v>1</v>
      </c>
      <c r="N48" s="21" t="s">
        <v>67</v>
      </c>
      <c r="O48" s="9">
        <f>Лист3!E49</f>
        <v>4</v>
      </c>
      <c r="P48" s="19">
        <v>0</v>
      </c>
      <c r="Q48" s="9">
        <f>Лист3!Q49</f>
        <v>0</v>
      </c>
      <c r="R48" s="9">
        <f t="shared" si="5"/>
        <v>4</v>
      </c>
    </row>
    <row r="49" spans="2:18" ht="12.75">
      <c r="B49" s="21" t="s">
        <v>26</v>
      </c>
      <c r="C49" s="9">
        <f>Лист3!C50</f>
        <v>0</v>
      </c>
      <c r="D49" s="9">
        <f>Лист3!I50</f>
        <v>2</v>
      </c>
      <c r="E49" s="9">
        <f>Лист3!O50</f>
        <v>0</v>
      </c>
      <c r="F49" s="9">
        <f t="shared" si="3"/>
        <v>2</v>
      </c>
      <c r="H49" s="21" t="s">
        <v>26</v>
      </c>
      <c r="I49" s="9">
        <f>Лист3!D50</f>
        <v>0</v>
      </c>
      <c r="J49" s="22">
        <v>1</v>
      </c>
      <c r="K49" s="9">
        <f>Лист3!P50</f>
        <v>0</v>
      </c>
      <c r="L49" s="9">
        <f t="shared" si="4"/>
        <v>1</v>
      </c>
      <c r="N49" s="21" t="s">
        <v>26</v>
      </c>
      <c r="O49" s="9">
        <f>Лист3!E50</f>
        <v>4</v>
      </c>
      <c r="P49" s="19">
        <v>7</v>
      </c>
      <c r="Q49" s="9">
        <f>Лист3!Q50</f>
        <v>0</v>
      </c>
      <c r="R49" s="9">
        <f t="shared" si="5"/>
        <v>11</v>
      </c>
    </row>
    <row r="50" spans="2:18" ht="12.75">
      <c r="B50" s="21" t="s">
        <v>33</v>
      </c>
      <c r="C50" s="9">
        <f>Лист3!C51</f>
        <v>0</v>
      </c>
      <c r="D50" s="9">
        <f>Лист3!I51</f>
        <v>2</v>
      </c>
      <c r="E50" s="9">
        <f>Лист3!O51</f>
        <v>2</v>
      </c>
      <c r="F50" s="9">
        <f t="shared" si="3"/>
        <v>4</v>
      </c>
      <c r="H50" s="21" t="s">
        <v>33</v>
      </c>
      <c r="I50" s="9">
        <f>Лист3!D51</f>
        <v>0</v>
      </c>
      <c r="J50" s="22">
        <v>2</v>
      </c>
      <c r="K50" s="9">
        <f>Лист3!P51</f>
        <v>0</v>
      </c>
      <c r="L50" s="9">
        <f t="shared" si="4"/>
        <v>2</v>
      </c>
      <c r="N50" s="21" t="s">
        <v>33</v>
      </c>
      <c r="O50" s="9">
        <f>Лист3!E51</f>
        <v>4</v>
      </c>
      <c r="P50" s="19">
        <v>0</v>
      </c>
      <c r="Q50" s="9">
        <f>Лист3!Q51</f>
        <v>0</v>
      </c>
      <c r="R50" s="9">
        <f t="shared" si="5"/>
        <v>4</v>
      </c>
    </row>
    <row r="51" spans="2:18" ht="12.75">
      <c r="B51" s="21" t="s">
        <v>71</v>
      </c>
      <c r="C51" s="9">
        <f>Лист3!C52</f>
        <v>0</v>
      </c>
      <c r="D51" s="9">
        <f>Лист3!I52</f>
        <v>2</v>
      </c>
      <c r="E51" s="9">
        <f>Лист3!O52</f>
        <v>4</v>
      </c>
      <c r="F51" s="9">
        <f t="shared" si="3"/>
        <v>6</v>
      </c>
      <c r="H51" s="21" t="s">
        <v>71</v>
      </c>
      <c r="I51" s="9">
        <f>Лист3!D52</f>
        <v>6</v>
      </c>
      <c r="J51" s="22">
        <v>3</v>
      </c>
      <c r="K51" s="9">
        <f>Лист3!P52</f>
        <v>0</v>
      </c>
      <c r="L51" s="9">
        <f t="shared" si="4"/>
        <v>9</v>
      </c>
      <c r="N51" s="21" t="s">
        <v>71</v>
      </c>
      <c r="O51" s="9">
        <f>Лист3!E52</f>
        <v>4</v>
      </c>
      <c r="P51" s="19">
        <v>0</v>
      </c>
      <c r="Q51" s="9">
        <f>Лист3!Q52</f>
        <v>0</v>
      </c>
      <c r="R51" s="9">
        <f t="shared" si="5"/>
        <v>4</v>
      </c>
    </row>
  </sheetData>
  <sheetProtection/>
  <mergeCells count="6">
    <mergeCell ref="B1:B2"/>
    <mergeCell ref="C1:F1"/>
    <mergeCell ref="H1:H2"/>
    <mergeCell ref="I1:L1"/>
    <mergeCell ref="N1:N2"/>
    <mergeCell ref="O1:R1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62"/>
  <sheetViews>
    <sheetView zoomScalePageLayoutView="0" workbookViewId="0" topLeftCell="A1">
      <selection activeCell="I28" sqref="I28"/>
    </sheetView>
  </sheetViews>
  <sheetFormatPr defaultColWidth="9.00390625" defaultRowHeight="12.75"/>
  <sheetData>
    <row r="2" spans="2:18" ht="12.75">
      <c r="B2" s="47" t="s">
        <v>1</v>
      </c>
      <c r="C2" s="49" t="s">
        <v>119</v>
      </c>
      <c r="D2" s="49"/>
      <c r="E2" s="49"/>
      <c r="F2" s="49"/>
      <c r="H2" s="47" t="s">
        <v>1</v>
      </c>
      <c r="I2" s="49" t="s">
        <v>120</v>
      </c>
      <c r="J2" s="49"/>
      <c r="K2" s="49"/>
      <c r="L2" s="49"/>
      <c r="N2" s="47" t="s">
        <v>1</v>
      </c>
      <c r="O2" s="49" t="s">
        <v>135</v>
      </c>
      <c r="P2" s="49"/>
      <c r="Q2" s="49"/>
      <c r="R2" s="49"/>
    </row>
    <row r="3" spans="2:18" ht="47.25" customHeight="1">
      <c r="B3" s="47"/>
      <c r="C3" s="21">
        <v>1</v>
      </c>
      <c r="D3" s="21">
        <v>2</v>
      </c>
      <c r="E3" s="21">
        <v>3</v>
      </c>
      <c r="F3" s="21">
        <v>4</v>
      </c>
      <c r="H3" s="47"/>
      <c r="I3" s="21">
        <v>1</v>
      </c>
      <c r="J3" s="21">
        <v>2</v>
      </c>
      <c r="K3" s="21">
        <v>3</v>
      </c>
      <c r="L3" s="21">
        <v>4</v>
      </c>
      <c r="N3" s="47"/>
      <c r="O3" s="21">
        <v>1</v>
      </c>
      <c r="P3" s="21">
        <v>2</v>
      </c>
      <c r="Q3" s="21">
        <v>3</v>
      </c>
      <c r="R3" s="21">
        <v>4</v>
      </c>
    </row>
    <row r="4" spans="2:18" ht="12.75">
      <c r="B4" s="21" t="s">
        <v>11</v>
      </c>
      <c r="C4" s="22">
        <v>0</v>
      </c>
      <c r="D4" s="22">
        <v>0</v>
      </c>
      <c r="E4" s="22">
        <v>0</v>
      </c>
      <c r="F4" s="22">
        <v>0</v>
      </c>
      <c r="H4" s="21" t="s">
        <v>11</v>
      </c>
      <c r="I4" s="22">
        <v>0</v>
      </c>
      <c r="J4" s="22">
        <f>Лист4!J3</f>
        <v>3</v>
      </c>
      <c r="K4" s="22">
        <f>Лист4!K3</f>
        <v>0</v>
      </c>
      <c r="L4" s="22">
        <v>0</v>
      </c>
      <c r="N4" s="21" t="s">
        <v>11</v>
      </c>
      <c r="O4" s="22">
        <v>0</v>
      </c>
      <c r="P4" s="22">
        <v>0</v>
      </c>
      <c r="Q4" s="22">
        <v>0</v>
      </c>
      <c r="R4" s="22">
        <v>0</v>
      </c>
    </row>
    <row r="5" spans="2:18" ht="12.75">
      <c r="B5" s="21" t="s">
        <v>44</v>
      </c>
      <c r="C5" s="22">
        <v>4</v>
      </c>
      <c r="D5" s="22">
        <v>0</v>
      </c>
      <c r="E5" s="22">
        <v>4</v>
      </c>
      <c r="F5" s="22">
        <v>6</v>
      </c>
      <c r="H5" s="21" t="s">
        <v>44</v>
      </c>
      <c r="I5" s="22">
        <v>2</v>
      </c>
      <c r="J5" s="22">
        <f>Лист4!J4</f>
        <v>0</v>
      </c>
      <c r="K5" s="22">
        <f>Лист4!K4</f>
        <v>0</v>
      </c>
      <c r="L5" s="22">
        <v>0</v>
      </c>
      <c r="N5" s="21" t="s">
        <v>44</v>
      </c>
      <c r="O5" s="22">
        <v>0</v>
      </c>
      <c r="P5" s="22">
        <v>0</v>
      </c>
      <c r="Q5" s="22">
        <v>6</v>
      </c>
      <c r="R5" s="22">
        <v>0</v>
      </c>
    </row>
    <row r="6" spans="2:18" ht="12.75">
      <c r="B6" s="21" t="s">
        <v>45</v>
      </c>
      <c r="C6" s="22">
        <v>0</v>
      </c>
      <c r="D6" s="22">
        <v>6</v>
      </c>
      <c r="E6" s="22">
        <v>4</v>
      </c>
      <c r="F6" s="22">
        <v>5</v>
      </c>
      <c r="H6" s="21" t="s">
        <v>45</v>
      </c>
      <c r="I6" s="22">
        <v>2</v>
      </c>
      <c r="J6" s="22">
        <f>Лист4!J5</f>
        <v>1</v>
      </c>
      <c r="K6" s="22">
        <f>Лист4!K5</f>
        <v>6</v>
      </c>
      <c r="L6" s="22">
        <v>0</v>
      </c>
      <c r="N6" s="21" t="s">
        <v>45</v>
      </c>
      <c r="O6" s="22">
        <v>4</v>
      </c>
      <c r="P6" s="22">
        <v>6</v>
      </c>
      <c r="Q6" s="22">
        <v>6</v>
      </c>
      <c r="R6" s="22">
        <v>0</v>
      </c>
    </row>
    <row r="7" spans="2:18" ht="12.75">
      <c r="B7" s="21" t="s">
        <v>46</v>
      </c>
      <c r="C7" s="22">
        <v>4</v>
      </c>
      <c r="D7" s="22">
        <v>6</v>
      </c>
      <c r="E7" s="22">
        <v>4</v>
      </c>
      <c r="F7" s="22">
        <v>3</v>
      </c>
      <c r="H7" s="21" t="s">
        <v>46</v>
      </c>
      <c r="I7" s="22">
        <v>1</v>
      </c>
      <c r="J7" s="22">
        <f>Лист4!J6</f>
        <v>5</v>
      </c>
      <c r="K7" s="22">
        <f>Лист4!K6</f>
        <v>0</v>
      </c>
      <c r="L7" s="22">
        <v>0</v>
      </c>
      <c r="N7" s="21" t="s">
        <v>46</v>
      </c>
      <c r="O7" s="22">
        <v>4</v>
      </c>
      <c r="P7" s="22">
        <v>0</v>
      </c>
      <c r="Q7" s="22">
        <v>0</v>
      </c>
      <c r="R7" s="22">
        <v>0</v>
      </c>
    </row>
    <row r="8" spans="2:18" ht="12.75">
      <c r="B8" s="21" t="s">
        <v>14</v>
      </c>
      <c r="C8" s="22">
        <v>0</v>
      </c>
      <c r="D8" s="22">
        <v>4</v>
      </c>
      <c r="E8" s="22">
        <v>4</v>
      </c>
      <c r="F8" s="22">
        <v>6</v>
      </c>
      <c r="H8" s="21" t="s">
        <v>14</v>
      </c>
      <c r="I8" s="22">
        <v>1</v>
      </c>
      <c r="J8" s="22">
        <f>Лист4!J7</f>
        <v>3</v>
      </c>
      <c r="K8" s="22">
        <f>Лист4!K7</f>
        <v>0</v>
      </c>
      <c r="L8" s="22">
        <v>0</v>
      </c>
      <c r="N8" s="21" t="s">
        <v>14</v>
      </c>
      <c r="O8" s="22">
        <v>8</v>
      </c>
      <c r="P8" s="22">
        <v>0</v>
      </c>
      <c r="Q8" s="22">
        <v>0</v>
      </c>
      <c r="R8" s="22">
        <v>0</v>
      </c>
    </row>
    <row r="9" spans="2:18" ht="12.75">
      <c r="B9" s="21" t="s">
        <v>47</v>
      </c>
      <c r="C9" s="22">
        <v>4</v>
      </c>
      <c r="D9" s="22">
        <v>6</v>
      </c>
      <c r="E9" s="22">
        <v>4</v>
      </c>
      <c r="F9" s="22">
        <v>0</v>
      </c>
      <c r="H9" s="21" t="s">
        <v>47</v>
      </c>
      <c r="I9" s="22">
        <v>2</v>
      </c>
      <c r="J9" s="22">
        <f>Лист4!J8</f>
        <v>5</v>
      </c>
      <c r="K9" s="22">
        <f>Лист4!K8</f>
        <v>0</v>
      </c>
      <c r="L9" s="22">
        <v>0</v>
      </c>
      <c r="N9" s="21" t="s">
        <v>47</v>
      </c>
      <c r="O9" s="22">
        <v>8</v>
      </c>
      <c r="P9" s="22">
        <v>0</v>
      </c>
      <c r="Q9" s="22">
        <v>6</v>
      </c>
      <c r="R9" s="22">
        <v>0</v>
      </c>
    </row>
    <row r="10" spans="2:18" ht="12.75">
      <c r="B10" s="21" t="s">
        <v>121</v>
      </c>
      <c r="C10" s="22">
        <v>0</v>
      </c>
      <c r="D10" s="22">
        <v>0</v>
      </c>
      <c r="E10" s="22">
        <v>4</v>
      </c>
      <c r="F10" s="22">
        <v>4</v>
      </c>
      <c r="H10" s="21" t="s">
        <v>121</v>
      </c>
      <c r="I10" s="22">
        <v>2</v>
      </c>
      <c r="J10" s="22">
        <f>Лист4!J9</f>
        <v>0</v>
      </c>
      <c r="K10" s="22">
        <f>Лист4!K9</f>
        <v>0</v>
      </c>
      <c r="L10" s="22">
        <v>0</v>
      </c>
      <c r="N10" s="21" t="s">
        <v>121</v>
      </c>
      <c r="O10" s="22">
        <v>4</v>
      </c>
      <c r="P10" s="22">
        <v>0</v>
      </c>
      <c r="Q10" s="22">
        <v>6</v>
      </c>
      <c r="R10" s="22">
        <v>0</v>
      </c>
    </row>
    <row r="11" spans="2:18" ht="12.75">
      <c r="B11" s="21" t="s">
        <v>15</v>
      </c>
      <c r="C11" s="22">
        <v>4</v>
      </c>
      <c r="D11" s="22">
        <v>6</v>
      </c>
      <c r="E11" s="22">
        <v>4</v>
      </c>
      <c r="F11" s="22">
        <v>6</v>
      </c>
      <c r="H11" s="21" t="s">
        <v>15</v>
      </c>
      <c r="I11" s="22">
        <v>2</v>
      </c>
      <c r="J11" s="22">
        <f>Лист4!J10</f>
        <v>6</v>
      </c>
      <c r="K11" s="22">
        <f>Лист4!K10</f>
        <v>0</v>
      </c>
      <c r="L11" s="22">
        <v>0</v>
      </c>
      <c r="N11" s="21" t="s">
        <v>15</v>
      </c>
      <c r="O11" s="22">
        <v>8</v>
      </c>
      <c r="P11" s="22">
        <v>0</v>
      </c>
      <c r="Q11" s="22">
        <v>6</v>
      </c>
      <c r="R11" s="22">
        <v>12</v>
      </c>
    </row>
    <row r="12" spans="2:18" ht="12.75">
      <c r="B12" s="21" t="s">
        <v>49</v>
      </c>
      <c r="C12" s="22">
        <v>4</v>
      </c>
      <c r="D12" s="22">
        <v>5</v>
      </c>
      <c r="E12" s="22">
        <v>4</v>
      </c>
      <c r="F12" s="22">
        <v>6</v>
      </c>
      <c r="H12" s="21" t="s">
        <v>49</v>
      </c>
      <c r="I12" s="22">
        <v>2</v>
      </c>
      <c r="J12" s="22">
        <f>Лист4!J11</f>
        <v>6</v>
      </c>
      <c r="K12" s="22">
        <f>Лист4!K11</f>
        <v>4</v>
      </c>
      <c r="L12" s="22">
        <v>0</v>
      </c>
      <c r="N12" s="21" t="s">
        <v>49</v>
      </c>
      <c r="O12" s="22">
        <v>0</v>
      </c>
      <c r="P12" s="22">
        <v>4</v>
      </c>
      <c r="Q12" s="22">
        <v>0</v>
      </c>
      <c r="R12" s="22">
        <v>12</v>
      </c>
    </row>
    <row r="13" spans="2:18" ht="12.75">
      <c r="B13" s="21" t="s">
        <v>50</v>
      </c>
      <c r="C13" s="22">
        <v>0</v>
      </c>
      <c r="D13" s="22">
        <v>0</v>
      </c>
      <c r="E13" s="22">
        <v>4</v>
      </c>
      <c r="F13" s="22">
        <v>0</v>
      </c>
      <c r="H13" s="21" t="s">
        <v>50</v>
      </c>
      <c r="I13" s="22">
        <v>1</v>
      </c>
      <c r="J13" s="22">
        <f>Лист4!J12</f>
        <v>1</v>
      </c>
      <c r="K13" s="22">
        <f>Лист4!K12</f>
        <v>0</v>
      </c>
      <c r="L13" s="22">
        <v>0</v>
      </c>
      <c r="N13" s="21" t="s">
        <v>50</v>
      </c>
      <c r="O13" s="22">
        <v>2</v>
      </c>
      <c r="P13" s="22">
        <v>0</v>
      </c>
      <c r="Q13" s="22">
        <v>0</v>
      </c>
      <c r="R13" s="22">
        <v>0</v>
      </c>
    </row>
    <row r="14" spans="2:18" ht="12.75">
      <c r="B14" s="21" t="s">
        <v>51</v>
      </c>
      <c r="C14" s="22">
        <v>0</v>
      </c>
      <c r="D14" s="22">
        <v>0</v>
      </c>
      <c r="E14" s="22">
        <v>4</v>
      </c>
      <c r="F14" s="22">
        <v>0</v>
      </c>
      <c r="H14" s="21" t="s">
        <v>51</v>
      </c>
      <c r="I14" s="22">
        <v>2</v>
      </c>
      <c r="J14" s="22">
        <f>Лист4!J13</f>
        <v>0</v>
      </c>
      <c r="K14" s="22">
        <f>Лист4!K13</f>
        <v>0</v>
      </c>
      <c r="L14" s="22">
        <v>0</v>
      </c>
      <c r="N14" s="21" t="s">
        <v>51</v>
      </c>
      <c r="O14" s="22">
        <v>0</v>
      </c>
      <c r="P14" s="22">
        <v>0</v>
      </c>
      <c r="Q14" s="22">
        <v>0</v>
      </c>
      <c r="R14" s="22">
        <v>0</v>
      </c>
    </row>
    <row r="15" spans="2:18" ht="12.75">
      <c r="B15" s="21" t="s">
        <v>17</v>
      </c>
      <c r="C15" s="22">
        <v>0</v>
      </c>
      <c r="D15" s="22">
        <v>0</v>
      </c>
      <c r="E15" s="22">
        <v>4</v>
      </c>
      <c r="F15" s="22">
        <v>6</v>
      </c>
      <c r="H15" s="21" t="s">
        <v>17</v>
      </c>
      <c r="I15" s="22">
        <v>2</v>
      </c>
      <c r="J15" s="22">
        <f>Лист4!J14</f>
        <v>1</v>
      </c>
      <c r="K15" s="22">
        <f>Лист4!K14</f>
        <v>0</v>
      </c>
      <c r="L15" s="22">
        <v>0</v>
      </c>
      <c r="N15" s="21" t="s">
        <v>17</v>
      </c>
      <c r="O15" s="22">
        <v>2</v>
      </c>
      <c r="P15" s="22">
        <v>0</v>
      </c>
      <c r="Q15" s="22">
        <v>0</v>
      </c>
      <c r="R15" s="22">
        <v>0</v>
      </c>
    </row>
    <row r="16" spans="2:18" ht="12.75">
      <c r="B16" s="21" t="s">
        <v>16</v>
      </c>
      <c r="C16" s="22">
        <v>0</v>
      </c>
      <c r="D16" s="22">
        <v>4</v>
      </c>
      <c r="E16" s="22">
        <v>4</v>
      </c>
      <c r="F16" s="22">
        <v>6</v>
      </c>
      <c r="H16" s="21" t="s">
        <v>16</v>
      </c>
      <c r="I16" s="22">
        <v>1</v>
      </c>
      <c r="J16" s="22">
        <f>Лист4!J15</f>
        <v>1</v>
      </c>
      <c r="K16" s="22">
        <f>Лист4!K15</f>
        <v>0</v>
      </c>
      <c r="L16" s="22">
        <v>0</v>
      </c>
      <c r="N16" s="21" t="s">
        <v>16</v>
      </c>
      <c r="O16" s="22">
        <v>0</v>
      </c>
      <c r="P16" s="22">
        <v>0</v>
      </c>
      <c r="Q16" s="22">
        <v>0</v>
      </c>
      <c r="R16" s="22">
        <v>0</v>
      </c>
    </row>
    <row r="17" spans="2:18" ht="12.75">
      <c r="B17" s="21" t="s">
        <v>10</v>
      </c>
      <c r="C17" s="22">
        <v>4</v>
      </c>
      <c r="D17" s="22">
        <v>6</v>
      </c>
      <c r="E17" s="22">
        <v>4</v>
      </c>
      <c r="F17" s="22">
        <v>2</v>
      </c>
      <c r="H17" s="21" t="s">
        <v>10</v>
      </c>
      <c r="I17" s="22">
        <v>2</v>
      </c>
      <c r="J17" s="22">
        <f>Лист4!J16</f>
        <v>5</v>
      </c>
      <c r="K17" s="22">
        <f>Лист4!K16</f>
        <v>0</v>
      </c>
      <c r="L17" s="22">
        <v>0</v>
      </c>
      <c r="N17" s="21" t="s">
        <v>10</v>
      </c>
      <c r="O17" s="22">
        <v>0</v>
      </c>
      <c r="P17" s="22">
        <v>0</v>
      </c>
      <c r="Q17" s="22">
        <v>0</v>
      </c>
      <c r="R17" s="22">
        <v>0</v>
      </c>
    </row>
    <row r="18" spans="2:18" ht="12.75">
      <c r="B18" s="21" t="s">
        <v>34</v>
      </c>
      <c r="C18" s="22">
        <v>4</v>
      </c>
      <c r="D18" s="22">
        <v>0</v>
      </c>
      <c r="E18" s="22">
        <v>4</v>
      </c>
      <c r="F18" s="22">
        <v>5</v>
      </c>
      <c r="H18" s="21" t="s">
        <v>34</v>
      </c>
      <c r="I18" s="22">
        <v>2</v>
      </c>
      <c r="J18" s="22">
        <f>Лист4!J17</f>
        <v>6</v>
      </c>
      <c r="K18" s="22">
        <f>Лист4!K17</f>
        <v>0</v>
      </c>
      <c r="L18" s="22">
        <v>0</v>
      </c>
      <c r="N18" s="21" t="s">
        <v>34</v>
      </c>
      <c r="O18" s="22">
        <v>0</v>
      </c>
      <c r="P18" s="22">
        <v>0</v>
      </c>
      <c r="Q18" s="22">
        <v>0</v>
      </c>
      <c r="R18" s="22">
        <v>0</v>
      </c>
    </row>
    <row r="19" spans="2:18" ht="12.75">
      <c r="B19" s="21" t="s">
        <v>35</v>
      </c>
      <c r="C19" s="22">
        <v>4</v>
      </c>
      <c r="D19" s="22">
        <v>0</v>
      </c>
      <c r="E19" s="22">
        <v>4</v>
      </c>
      <c r="F19" s="22">
        <v>5</v>
      </c>
      <c r="H19" s="21" t="s">
        <v>35</v>
      </c>
      <c r="I19" s="22">
        <v>2</v>
      </c>
      <c r="J19" s="22">
        <f>Лист4!J18</f>
        <v>3</v>
      </c>
      <c r="K19" s="22">
        <f>Лист4!K18</f>
        <v>0</v>
      </c>
      <c r="L19" s="22">
        <v>0</v>
      </c>
      <c r="N19" s="21" t="s">
        <v>35</v>
      </c>
      <c r="O19" s="22">
        <v>8</v>
      </c>
      <c r="P19" s="22">
        <v>0</v>
      </c>
      <c r="Q19" s="22">
        <v>6</v>
      </c>
      <c r="R19" s="22">
        <v>0</v>
      </c>
    </row>
    <row r="20" spans="2:18" ht="12.75">
      <c r="B20" s="21" t="s">
        <v>36</v>
      </c>
      <c r="C20" s="22">
        <v>0</v>
      </c>
      <c r="D20" s="22">
        <v>6</v>
      </c>
      <c r="E20" s="22">
        <v>4</v>
      </c>
      <c r="F20" s="22">
        <v>3</v>
      </c>
      <c r="H20" s="21" t="s">
        <v>36</v>
      </c>
      <c r="I20" s="22">
        <v>2</v>
      </c>
      <c r="J20" s="22">
        <f>Лист4!J19</f>
        <v>0</v>
      </c>
      <c r="K20" s="22">
        <f>Лист4!K19</f>
        <v>0</v>
      </c>
      <c r="L20" s="22">
        <v>0</v>
      </c>
      <c r="N20" s="21" t="s">
        <v>36</v>
      </c>
      <c r="O20" s="22">
        <v>0</v>
      </c>
      <c r="P20" s="22">
        <v>0</v>
      </c>
      <c r="Q20" s="22">
        <v>0</v>
      </c>
      <c r="R20" s="22">
        <v>0</v>
      </c>
    </row>
    <row r="21" spans="2:18" ht="12.75">
      <c r="B21" s="21" t="s">
        <v>37</v>
      </c>
      <c r="C21" s="22">
        <v>0</v>
      </c>
      <c r="D21" s="22">
        <v>6</v>
      </c>
      <c r="E21" s="22">
        <v>4</v>
      </c>
      <c r="F21" s="22">
        <v>4</v>
      </c>
      <c r="H21" s="21" t="s">
        <v>37</v>
      </c>
      <c r="I21" s="22">
        <v>2</v>
      </c>
      <c r="J21" s="22">
        <f>Лист4!J20</f>
        <v>0</v>
      </c>
      <c r="K21" s="22">
        <f>Лист4!K20</f>
        <v>0</v>
      </c>
      <c r="L21" s="22">
        <v>0</v>
      </c>
      <c r="N21" s="21" t="s">
        <v>37</v>
      </c>
      <c r="O21" s="22">
        <v>0</v>
      </c>
      <c r="P21" s="22">
        <v>0</v>
      </c>
      <c r="Q21" s="22">
        <v>6</v>
      </c>
      <c r="R21" s="22">
        <v>0</v>
      </c>
    </row>
    <row r="22" spans="2:18" ht="12.75">
      <c r="B22" s="21" t="s">
        <v>38</v>
      </c>
      <c r="C22" s="22">
        <v>4</v>
      </c>
      <c r="D22" s="22">
        <v>4</v>
      </c>
      <c r="E22" s="22">
        <v>0</v>
      </c>
      <c r="F22" s="22">
        <v>4</v>
      </c>
      <c r="H22" s="21" t="s">
        <v>38</v>
      </c>
      <c r="I22" s="22">
        <v>2</v>
      </c>
      <c r="J22" s="22">
        <f>Лист4!J21</f>
        <v>0</v>
      </c>
      <c r="K22" s="22">
        <f>Лист4!K21</f>
        <v>0</v>
      </c>
      <c r="L22" s="22">
        <v>0</v>
      </c>
      <c r="N22" s="21" t="s">
        <v>38</v>
      </c>
      <c r="O22" s="22">
        <v>0</v>
      </c>
      <c r="P22" s="22">
        <v>0</v>
      </c>
      <c r="Q22" s="22">
        <v>0</v>
      </c>
      <c r="R22" s="22">
        <v>0</v>
      </c>
    </row>
    <row r="23" spans="2:18" ht="12.75">
      <c r="B23" s="21" t="s">
        <v>39</v>
      </c>
      <c r="C23" s="22">
        <v>0</v>
      </c>
      <c r="D23" s="22">
        <v>6</v>
      </c>
      <c r="E23" s="22">
        <v>4</v>
      </c>
      <c r="F23" s="22">
        <v>5</v>
      </c>
      <c r="H23" s="21" t="s">
        <v>39</v>
      </c>
      <c r="I23" s="22">
        <v>0</v>
      </c>
      <c r="J23" s="22">
        <f>Лист4!J22</f>
        <v>3</v>
      </c>
      <c r="K23" s="22">
        <f>Лист4!K22</f>
        <v>0</v>
      </c>
      <c r="L23" s="22">
        <v>0</v>
      </c>
      <c r="N23" s="21" t="s">
        <v>39</v>
      </c>
      <c r="O23" s="22">
        <v>2</v>
      </c>
      <c r="P23" s="22">
        <v>0</v>
      </c>
      <c r="Q23" s="22">
        <v>0</v>
      </c>
      <c r="R23" s="22">
        <v>0</v>
      </c>
    </row>
    <row r="24" spans="2:18" ht="12.75">
      <c r="B24" s="21" t="s">
        <v>128</v>
      </c>
      <c r="C24" s="22">
        <v>0</v>
      </c>
      <c r="D24" s="22">
        <v>0</v>
      </c>
      <c r="E24" s="22">
        <v>4</v>
      </c>
      <c r="F24" s="22">
        <v>6</v>
      </c>
      <c r="H24" s="21" t="s">
        <v>128</v>
      </c>
      <c r="I24" s="22">
        <v>2</v>
      </c>
      <c r="J24" s="22">
        <f>Лист4!J23</f>
        <v>1</v>
      </c>
      <c r="K24" s="22">
        <f>Лист4!K23</f>
        <v>0</v>
      </c>
      <c r="L24" s="22">
        <v>0</v>
      </c>
      <c r="N24" s="21" t="s">
        <v>128</v>
      </c>
      <c r="O24" s="22">
        <v>0</v>
      </c>
      <c r="P24" s="22">
        <v>0</v>
      </c>
      <c r="Q24" s="22">
        <v>0</v>
      </c>
      <c r="R24" s="22">
        <v>0</v>
      </c>
    </row>
    <row r="25" spans="2:18" ht="12.75">
      <c r="B25" s="21" t="s">
        <v>129</v>
      </c>
      <c r="C25" s="22">
        <v>4</v>
      </c>
      <c r="D25" s="22">
        <v>6</v>
      </c>
      <c r="E25" s="22">
        <v>4</v>
      </c>
      <c r="F25" s="22">
        <v>2</v>
      </c>
      <c r="H25" s="21" t="s">
        <v>129</v>
      </c>
      <c r="I25" s="22">
        <v>4</v>
      </c>
      <c r="J25" s="22">
        <f>Лист4!J24</f>
        <v>1</v>
      </c>
      <c r="K25" s="22">
        <f>Лист4!K24</f>
        <v>6</v>
      </c>
      <c r="L25" s="22">
        <v>0</v>
      </c>
      <c r="N25" s="21" t="s">
        <v>129</v>
      </c>
      <c r="O25" s="22">
        <v>0</v>
      </c>
      <c r="P25" s="22">
        <v>6</v>
      </c>
      <c r="Q25" s="22">
        <v>0</v>
      </c>
      <c r="R25" s="22">
        <v>12</v>
      </c>
    </row>
    <row r="26" spans="2:18" ht="12.75">
      <c r="B26" s="21" t="s">
        <v>130</v>
      </c>
      <c r="C26" s="22">
        <v>0</v>
      </c>
      <c r="D26" s="22">
        <v>2</v>
      </c>
      <c r="E26" s="22">
        <v>4</v>
      </c>
      <c r="F26" s="22">
        <v>6</v>
      </c>
      <c r="H26" s="21" t="s">
        <v>130</v>
      </c>
      <c r="I26" s="22">
        <v>2</v>
      </c>
      <c r="J26" s="22">
        <f>Лист4!J25</f>
        <v>0</v>
      </c>
      <c r="K26" s="22">
        <f>Лист4!K25</f>
        <v>0</v>
      </c>
      <c r="L26" s="22">
        <v>0</v>
      </c>
      <c r="N26" s="21" t="s">
        <v>130</v>
      </c>
      <c r="O26" s="22">
        <v>2</v>
      </c>
      <c r="P26" s="22">
        <v>0</v>
      </c>
      <c r="Q26" s="22">
        <v>0</v>
      </c>
      <c r="R26" s="22">
        <v>0</v>
      </c>
    </row>
    <row r="27" spans="2:18" ht="12.75">
      <c r="B27" s="21" t="s">
        <v>131</v>
      </c>
      <c r="C27" s="22">
        <v>4</v>
      </c>
      <c r="D27" s="22">
        <v>6</v>
      </c>
      <c r="E27" s="22">
        <v>4</v>
      </c>
      <c r="F27" s="22">
        <v>6</v>
      </c>
      <c r="H27" s="21" t="s">
        <v>131</v>
      </c>
      <c r="I27" s="22">
        <v>2</v>
      </c>
      <c r="J27" s="22">
        <f>Лист4!J26</f>
        <v>1</v>
      </c>
      <c r="K27" s="22">
        <f>Лист4!K26</f>
        <v>0</v>
      </c>
      <c r="L27" s="22">
        <v>0</v>
      </c>
      <c r="N27" s="21" t="s">
        <v>131</v>
      </c>
      <c r="O27" s="22">
        <v>4</v>
      </c>
      <c r="P27" s="22">
        <v>0</v>
      </c>
      <c r="Q27" s="22">
        <v>0</v>
      </c>
      <c r="R27" s="22">
        <v>0</v>
      </c>
    </row>
    <row r="28" spans="2:18" ht="12.75">
      <c r="B28" s="21" t="s">
        <v>132</v>
      </c>
      <c r="C28" s="22">
        <v>0</v>
      </c>
      <c r="D28" s="22">
        <v>0</v>
      </c>
      <c r="E28" s="22">
        <v>4</v>
      </c>
      <c r="F28" s="22">
        <v>6</v>
      </c>
      <c r="H28" s="21" t="s">
        <v>132</v>
      </c>
      <c r="I28" s="22">
        <v>2</v>
      </c>
      <c r="J28" s="22">
        <f>Лист4!J27</f>
        <v>6</v>
      </c>
      <c r="K28" s="22">
        <f>Лист4!K27</f>
        <v>0</v>
      </c>
      <c r="L28" s="22">
        <v>0</v>
      </c>
      <c r="N28" s="21" t="s">
        <v>132</v>
      </c>
      <c r="O28" s="22">
        <v>4</v>
      </c>
      <c r="P28" s="22">
        <v>0</v>
      </c>
      <c r="Q28" s="22">
        <v>6</v>
      </c>
      <c r="R28" s="22">
        <v>0</v>
      </c>
    </row>
    <row r="29" spans="2:18" ht="12.75">
      <c r="B29" s="21" t="s">
        <v>133</v>
      </c>
      <c r="C29" s="22">
        <v>0</v>
      </c>
      <c r="D29" s="22">
        <v>6</v>
      </c>
      <c r="E29" s="22">
        <v>4</v>
      </c>
      <c r="F29" s="22">
        <v>4</v>
      </c>
      <c r="H29" s="21" t="s">
        <v>133</v>
      </c>
      <c r="I29" s="22">
        <v>0</v>
      </c>
      <c r="J29" s="22">
        <f>Лист4!J28</f>
        <v>1</v>
      </c>
      <c r="K29" s="22">
        <f>Лист4!K28</f>
        <v>0</v>
      </c>
      <c r="L29" s="22">
        <v>0</v>
      </c>
      <c r="N29" s="21" t="s">
        <v>133</v>
      </c>
      <c r="O29" s="22">
        <v>0</v>
      </c>
      <c r="P29" s="22">
        <v>0</v>
      </c>
      <c r="Q29" s="22">
        <v>0</v>
      </c>
      <c r="R29" s="22">
        <v>0</v>
      </c>
    </row>
    <row r="30" spans="2:18" ht="12.75">
      <c r="B30" s="21" t="s">
        <v>134</v>
      </c>
      <c r="C30" s="22">
        <v>4</v>
      </c>
      <c r="D30" s="22">
        <v>6</v>
      </c>
      <c r="E30" s="22">
        <v>4</v>
      </c>
      <c r="F30" s="22">
        <v>6</v>
      </c>
      <c r="H30" s="21" t="s">
        <v>134</v>
      </c>
      <c r="I30" s="22">
        <v>2</v>
      </c>
      <c r="J30" s="22">
        <f>Лист4!J29</f>
        <v>6</v>
      </c>
      <c r="K30" s="22">
        <f>Лист4!K29</f>
        <v>0</v>
      </c>
      <c r="L30" s="22">
        <v>0</v>
      </c>
      <c r="N30" s="21" t="s">
        <v>134</v>
      </c>
      <c r="O30" s="22">
        <v>8</v>
      </c>
      <c r="P30" s="22">
        <v>0</v>
      </c>
      <c r="Q30" s="22">
        <v>0</v>
      </c>
      <c r="R30" s="22">
        <v>12</v>
      </c>
    </row>
    <row r="31" spans="2:18" ht="12.75">
      <c r="B31" s="21" t="s">
        <v>74</v>
      </c>
      <c r="C31" s="22">
        <v>4</v>
      </c>
      <c r="D31" s="22">
        <v>0</v>
      </c>
      <c r="E31" s="22">
        <v>4</v>
      </c>
      <c r="F31" s="22">
        <v>2</v>
      </c>
      <c r="H31" s="21" t="s">
        <v>74</v>
      </c>
      <c r="I31" s="22">
        <v>0</v>
      </c>
      <c r="J31" s="22">
        <f>Лист4!J30</f>
        <v>6</v>
      </c>
      <c r="K31" s="22">
        <f>Лист4!K30</f>
        <v>0</v>
      </c>
      <c r="L31" s="22">
        <v>0</v>
      </c>
      <c r="N31" s="21" t="s">
        <v>74</v>
      </c>
      <c r="O31" s="22">
        <v>0</v>
      </c>
      <c r="P31" s="22">
        <v>0</v>
      </c>
      <c r="Q31" s="22">
        <v>0</v>
      </c>
      <c r="R31" s="22">
        <v>0</v>
      </c>
    </row>
    <row r="32" spans="2:18" ht="12.75">
      <c r="B32" s="21" t="s">
        <v>61</v>
      </c>
      <c r="C32" s="22">
        <v>0</v>
      </c>
      <c r="D32" s="22">
        <v>5</v>
      </c>
      <c r="E32" s="22">
        <v>4</v>
      </c>
      <c r="F32" s="22">
        <v>3</v>
      </c>
      <c r="H32" s="21" t="s">
        <v>61</v>
      </c>
      <c r="I32" s="22">
        <v>1</v>
      </c>
      <c r="J32" s="22">
        <f>Лист4!J31</f>
        <v>1</v>
      </c>
      <c r="K32" s="22">
        <f>Лист4!K31</f>
        <v>0</v>
      </c>
      <c r="L32" s="22">
        <v>0</v>
      </c>
      <c r="N32" s="21" t="s">
        <v>61</v>
      </c>
      <c r="O32" s="22">
        <v>0</v>
      </c>
      <c r="P32" s="22">
        <v>0</v>
      </c>
      <c r="Q32" s="22">
        <v>0</v>
      </c>
      <c r="R32" s="22">
        <v>0</v>
      </c>
    </row>
    <row r="33" spans="2:18" ht="12.75">
      <c r="B33" s="21" t="s">
        <v>122</v>
      </c>
      <c r="C33" s="22">
        <v>0</v>
      </c>
      <c r="D33" s="22">
        <v>0</v>
      </c>
      <c r="E33" s="22">
        <v>4</v>
      </c>
      <c r="F33" s="22">
        <v>2</v>
      </c>
      <c r="H33" s="21" t="s">
        <v>122</v>
      </c>
      <c r="I33" s="22">
        <v>0</v>
      </c>
      <c r="J33" s="22">
        <f>Лист4!J32</f>
        <v>5</v>
      </c>
      <c r="K33" s="22">
        <f>Лист4!K32</f>
        <v>0</v>
      </c>
      <c r="L33" s="22">
        <v>0</v>
      </c>
      <c r="N33" s="21" t="s">
        <v>122</v>
      </c>
      <c r="O33" s="22">
        <v>0</v>
      </c>
      <c r="P33" s="22">
        <v>0</v>
      </c>
      <c r="Q33" s="22">
        <v>0</v>
      </c>
      <c r="R33" s="22">
        <v>0</v>
      </c>
    </row>
    <row r="34" spans="2:18" ht="12.75">
      <c r="B34" s="21" t="s">
        <v>18</v>
      </c>
      <c r="C34" s="22">
        <v>0</v>
      </c>
      <c r="D34" s="22">
        <v>0</v>
      </c>
      <c r="E34" s="22">
        <v>4</v>
      </c>
      <c r="F34" s="22">
        <v>5</v>
      </c>
      <c r="H34" s="21" t="s">
        <v>18</v>
      </c>
      <c r="I34" s="22">
        <v>1</v>
      </c>
      <c r="J34" s="22">
        <f>Лист4!J33</f>
        <v>1</v>
      </c>
      <c r="K34" s="22">
        <f>Лист4!K33</f>
        <v>0</v>
      </c>
      <c r="L34" s="22">
        <v>0</v>
      </c>
      <c r="N34" s="21" t="s">
        <v>18</v>
      </c>
      <c r="O34" s="22">
        <v>0</v>
      </c>
      <c r="P34" s="22">
        <v>0</v>
      </c>
      <c r="Q34" s="22">
        <v>0</v>
      </c>
      <c r="R34" s="22">
        <v>0</v>
      </c>
    </row>
    <row r="35" spans="2:18" ht="12.75">
      <c r="B35" s="21" t="s">
        <v>62</v>
      </c>
      <c r="C35" s="22">
        <v>4</v>
      </c>
      <c r="D35" s="22">
        <v>6</v>
      </c>
      <c r="E35" s="22">
        <v>0</v>
      </c>
      <c r="F35" s="22">
        <v>6</v>
      </c>
      <c r="H35" s="21" t="s">
        <v>62</v>
      </c>
      <c r="I35" s="22">
        <v>0</v>
      </c>
      <c r="J35" s="22">
        <f>Лист4!J34</f>
        <v>1</v>
      </c>
      <c r="K35" s="22">
        <f>Лист4!K34</f>
        <v>0</v>
      </c>
      <c r="L35" s="22">
        <v>0</v>
      </c>
      <c r="N35" s="21" t="s">
        <v>62</v>
      </c>
      <c r="O35" s="22">
        <v>0</v>
      </c>
      <c r="P35" s="22">
        <v>0</v>
      </c>
      <c r="Q35" s="22">
        <v>0</v>
      </c>
      <c r="R35" s="22">
        <v>0</v>
      </c>
    </row>
    <row r="36" spans="2:18" ht="12.75">
      <c r="B36" s="21" t="s">
        <v>23</v>
      </c>
      <c r="C36" s="22">
        <v>4</v>
      </c>
      <c r="D36" s="22">
        <v>6</v>
      </c>
      <c r="E36" s="22">
        <v>4</v>
      </c>
      <c r="F36" s="22">
        <v>6</v>
      </c>
      <c r="H36" s="21" t="s">
        <v>23</v>
      </c>
      <c r="I36" s="22">
        <v>2</v>
      </c>
      <c r="J36" s="22">
        <f>Лист4!J35</f>
        <v>5</v>
      </c>
      <c r="K36" s="22">
        <f>Лист4!K35</f>
        <v>0</v>
      </c>
      <c r="L36" s="22">
        <v>0</v>
      </c>
      <c r="N36" s="21" t="s">
        <v>23</v>
      </c>
      <c r="O36" s="22">
        <v>8</v>
      </c>
      <c r="P36" s="22">
        <v>0</v>
      </c>
      <c r="Q36" s="22">
        <v>0</v>
      </c>
      <c r="R36" s="22">
        <v>0</v>
      </c>
    </row>
    <row r="37" spans="2:18" ht="12.75">
      <c r="B37" s="21" t="s">
        <v>19</v>
      </c>
      <c r="C37" s="22">
        <v>0</v>
      </c>
      <c r="D37" s="22">
        <v>6</v>
      </c>
      <c r="E37" s="22">
        <v>4</v>
      </c>
      <c r="F37" s="22">
        <v>6</v>
      </c>
      <c r="H37" s="21" t="s">
        <v>19</v>
      </c>
      <c r="I37" s="22">
        <v>2</v>
      </c>
      <c r="J37" s="22">
        <f>Лист4!J36</f>
        <v>6</v>
      </c>
      <c r="K37" s="22">
        <f>Лист4!K36</f>
        <v>0</v>
      </c>
      <c r="L37" s="22">
        <v>0</v>
      </c>
      <c r="N37" s="21" t="s">
        <v>19</v>
      </c>
      <c r="O37" s="22">
        <v>0</v>
      </c>
      <c r="P37" s="22">
        <v>0</v>
      </c>
      <c r="Q37" s="22">
        <v>0</v>
      </c>
      <c r="R37" s="22">
        <v>10</v>
      </c>
    </row>
    <row r="38" spans="2:18" ht="12.75">
      <c r="B38" s="21" t="s">
        <v>40</v>
      </c>
      <c r="C38" s="22">
        <v>4</v>
      </c>
      <c r="D38" s="22">
        <v>0</v>
      </c>
      <c r="E38" s="22">
        <v>4</v>
      </c>
      <c r="F38" s="22">
        <v>0</v>
      </c>
      <c r="H38" s="21" t="s">
        <v>40</v>
      </c>
      <c r="I38" s="22">
        <v>0</v>
      </c>
      <c r="J38" s="22">
        <f>Лист4!J37</f>
        <v>0</v>
      </c>
      <c r="K38" s="22">
        <f>Лист4!K37</f>
        <v>0</v>
      </c>
      <c r="L38" s="22">
        <v>0</v>
      </c>
      <c r="N38" s="21" t="s">
        <v>40</v>
      </c>
      <c r="O38" s="22">
        <v>0</v>
      </c>
      <c r="P38" s="22">
        <v>0</v>
      </c>
      <c r="Q38" s="22">
        <v>0</v>
      </c>
      <c r="R38" s="22">
        <v>0</v>
      </c>
    </row>
    <row r="39" spans="2:18" ht="12.75">
      <c r="B39" s="21" t="s">
        <v>123</v>
      </c>
      <c r="C39" s="22">
        <v>0</v>
      </c>
      <c r="D39" s="22">
        <v>0</v>
      </c>
      <c r="E39" s="22">
        <v>4</v>
      </c>
      <c r="F39" s="22">
        <v>0</v>
      </c>
      <c r="H39" s="21" t="s">
        <v>123</v>
      </c>
      <c r="I39" s="22">
        <v>0</v>
      </c>
      <c r="J39" s="22">
        <f>Лист4!J38</f>
        <v>0</v>
      </c>
      <c r="K39" s="22">
        <f>Лист4!K38</f>
        <v>0</v>
      </c>
      <c r="L39" s="22">
        <v>0</v>
      </c>
      <c r="N39" s="21" t="s">
        <v>123</v>
      </c>
      <c r="O39" s="22">
        <v>0</v>
      </c>
      <c r="P39" s="22">
        <v>0</v>
      </c>
      <c r="Q39" s="22">
        <v>0</v>
      </c>
      <c r="R39" s="22">
        <v>0</v>
      </c>
    </row>
    <row r="40" spans="2:18" ht="12.75">
      <c r="B40" s="21" t="s">
        <v>124</v>
      </c>
      <c r="C40" s="22">
        <v>4</v>
      </c>
      <c r="D40" s="22">
        <v>0</v>
      </c>
      <c r="E40" s="22">
        <v>4</v>
      </c>
      <c r="F40" s="22">
        <v>2</v>
      </c>
      <c r="H40" s="21" t="s">
        <v>124</v>
      </c>
      <c r="I40" s="22">
        <v>2</v>
      </c>
      <c r="J40" s="22">
        <f>Лист4!J39</f>
        <v>1</v>
      </c>
      <c r="K40" s="22">
        <f>Лист4!K39</f>
        <v>0</v>
      </c>
      <c r="L40" s="22">
        <v>0</v>
      </c>
      <c r="N40" s="21" t="s">
        <v>124</v>
      </c>
      <c r="O40" s="22">
        <v>0</v>
      </c>
      <c r="P40" s="22">
        <v>0</v>
      </c>
      <c r="Q40" s="22">
        <v>0</v>
      </c>
      <c r="R40" s="22">
        <v>0</v>
      </c>
    </row>
    <row r="41" spans="2:18" ht="12.75">
      <c r="B41" s="21" t="s">
        <v>136</v>
      </c>
      <c r="C41" s="22">
        <v>4</v>
      </c>
      <c r="D41" s="22">
        <v>6</v>
      </c>
      <c r="E41" s="22">
        <v>4</v>
      </c>
      <c r="F41" s="22">
        <v>0</v>
      </c>
      <c r="H41" s="21" t="s">
        <v>136</v>
      </c>
      <c r="I41" s="22">
        <v>1</v>
      </c>
      <c r="J41" s="22">
        <f>Лист4!J40</f>
        <v>1</v>
      </c>
      <c r="K41" s="22">
        <f>Лист4!K40</f>
        <v>0</v>
      </c>
      <c r="L41" s="22">
        <v>0</v>
      </c>
      <c r="N41" s="21" t="s">
        <v>136</v>
      </c>
      <c r="O41" s="22">
        <v>4</v>
      </c>
      <c r="P41" s="22">
        <v>0</v>
      </c>
      <c r="Q41" s="22">
        <v>0</v>
      </c>
      <c r="R41" s="22">
        <v>0</v>
      </c>
    </row>
    <row r="42" spans="2:18" ht="12.75">
      <c r="B42" s="21" t="s">
        <v>137</v>
      </c>
      <c r="C42" s="22">
        <v>0</v>
      </c>
      <c r="D42" s="22">
        <v>0</v>
      </c>
      <c r="E42" s="22">
        <v>0</v>
      </c>
      <c r="F42" s="22">
        <v>2</v>
      </c>
      <c r="H42" s="21" t="s">
        <v>137</v>
      </c>
      <c r="I42" s="22">
        <v>1</v>
      </c>
      <c r="J42" s="22">
        <f>Лист4!J41</f>
        <v>5</v>
      </c>
      <c r="K42" s="22">
        <f>Лист4!K41</f>
        <v>0</v>
      </c>
      <c r="L42" s="22">
        <v>0</v>
      </c>
      <c r="N42" s="21" t="s">
        <v>137</v>
      </c>
      <c r="O42" s="22">
        <v>0</v>
      </c>
      <c r="P42" s="22">
        <v>0</v>
      </c>
      <c r="Q42" s="22">
        <v>0</v>
      </c>
      <c r="R42" s="22">
        <v>0</v>
      </c>
    </row>
    <row r="43" spans="2:18" ht="12.75">
      <c r="B43" s="21" t="s">
        <v>125</v>
      </c>
      <c r="C43" s="22">
        <v>4</v>
      </c>
      <c r="D43" s="22">
        <v>0</v>
      </c>
      <c r="E43" s="22">
        <v>4</v>
      </c>
      <c r="F43" s="22">
        <v>3</v>
      </c>
      <c r="H43" s="21" t="s">
        <v>125</v>
      </c>
      <c r="I43" s="22">
        <v>2</v>
      </c>
      <c r="J43" s="22">
        <f>Лист4!J42</f>
        <v>1</v>
      </c>
      <c r="K43" s="22">
        <f>Лист4!K42</f>
        <v>0</v>
      </c>
      <c r="L43" s="22">
        <v>0</v>
      </c>
      <c r="N43" s="21" t="s">
        <v>125</v>
      </c>
      <c r="O43" s="22">
        <v>0</v>
      </c>
      <c r="P43" s="22">
        <v>0</v>
      </c>
      <c r="Q43" s="22">
        <v>0</v>
      </c>
      <c r="R43" s="22">
        <v>0</v>
      </c>
    </row>
    <row r="44" spans="2:18" ht="12.75">
      <c r="B44" s="21" t="s">
        <v>126</v>
      </c>
      <c r="C44" s="22">
        <v>0</v>
      </c>
      <c r="D44" s="22">
        <v>6</v>
      </c>
      <c r="E44" s="22">
        <v>4</v>
      </c>
      <c r="F44" s="22">
        <v>0</v>
      </c>
      <c r="H44" s="21" t="s">
        <v>126</v>
      </c>
      <c r="I44" s="22">
        <v>2</v>
      </c>
      <c r="J44" s="22">
        <f>Лист4!J43</f>
        <v>1</v>
      </c>
      <c r="K44" s="22">
        <f>Лист4!K43</f>
        <v>0</v>
      </c>
      <c r="L44" s="22">
        <v>0</v>
      </c>
      <c r="N44" s="21" t="s">
        <v>126</v>
      </c>
      <c r="O44" s="22">
        <v>0</v>
      </c>
      <c r="P44" s="22">
        <v>0</v>
      </c>
      <c r="Q44" s="22">
        <v>0</v>
      </c>
      <c r="R44" s="22">
        <v>0</v>
      </c>
    </row>
    <row r="45" spans="2:18" ht="12.75">
      <c r="B45" s="21" t="s">
        <v>127</v>
      </c>
      <c r="C45" s="22">
        <v>4</v>
      </c>
      <c r="D45" s="22">
        <v>0</v>
      </c>
      <c r="E45" s="22">
        <v>4</v>
      </c>
      <c r="F45" s="22">
        <v>0</v>
      </c>
      <c r="H45" s="21" t="s">
        <v>127</v>
      </c>
      <c r="I45" s="22">
        <v>1</v>
      </c>
      <c r="J45" s="22">
        <f>Лист4!J44</f>
        <v>1</v>
      </c>
      <c r="K45" s="22">
        <f>Лист4!K44</f>
        <v>0</v>
      </c>
      <c r="L45" s="22">
        <v>0</v>
      </c>
      <c r="N45" s="21" t="s">
        <v>127</v>
      </c>
      <c r="O45" s="22">
        <v>2</v>
      </c>
      <c r="P45" s="22">
        <v>0</v>
      </c>
      <c r="Q45" s="22">
        <v>0</v>
      </c>
      <c r="R45" s="22">
        <v>0</v>
      </c>
    </row>
    <row r="46" spans="2:18" ht="12.75">
      <c r="B46" s="21" t="s">
        <v>21</v>
      </c>
      <c r="C46" s="22">
        <v>0</v>
      </c>
      <c r="D46" s="22">
        <v>0</v>
      </c>
      <c r="E46" s="22">
        <v>0</v>
      </c>
      <c r="F46" s="22">
        <v>2</v>
      </c>
      <c r="H46" s="21" t="s">
        <v>21</v>
      </c>
      <c r="I46" s="22">
        <v>1</v>
      </c>
      <c r="J46" s="22">
        <f>Лист4!J45</f>
        <v>1</v>
      </c>
      <c r="K46" s="22">
        <f>Лист4!K45</f>
        <v>4</v>
      </c>
      <c r="L46" s="22">
        <v>0</v>
      </c>
      <c r="N46" s="21" t="s">
        <v>21</v>
      </c>
      <c r="O46" s="22">
        <v>0</v>
      </c>
      <c r="P46" s="22">
        <v>4</v>
      </c>
      <c r="Q46" s="22">
        <v>0</v>
      </c>
      <c r="R46" s="22">
        <v>0</v>
      </c>
    </row>
    <row r="47" spans="2:18" ht="12.75">
      <c r="B47" s="21" t="s">
        <v>27</v>
      </c>
      <c r="C47" s="22">
        <v>0</v>
      </c>
      <c r="D47" s="22">
        <v>6</v>
      </c>
      <c r="E47" s="22">
        <v>4</v>
      </c>
      <c r="F47" s="22">
        <v>0</v>
      </c>
      <c r="H47" s="21" t="s">
        <v>27</v>
      </c>
      <c r="I47" s="22">
        <v>2</v>
      </c>
      <c r="J47" s="22">
        <f>Лист4!J46</f>
        <v>4</v>
      </c>
      <c r="K47" s="22">
        <f>Лист4!K46</f>
        <v>0</v>
      </c>
      <c r="L47" s="22">
        <v>0</v>
      </c>
      <c r="N47" s="21" t="s">
        <v>27</v>
      </c>
      <c r="O47" s="22">
        <v>4</v>
      </c>
      <c r="P47" s="22">
        <v>0</v>
      </c>
      <c r="Q47" s="22">
        <v>0</v>
      </c>
      <c r="R47" s="22">
        <v>0</v>
      </c>
    </row>
    <row r="48" spans="2:18" ht="12.75">
      <c r="B48" s="21" t="s">
        <v>28</v>
      </c>
      <c r="C48" s="22">
        <v>4</v>
      </c>
      <c r="D48" s="22">
        <v>0</v>
      </c>
      <c r="E48" s="22">
        <v>4</v>
      </c>
      <c r="F48" s="22">
        <v>6</v>
      </c>
      <c r="H48" s="21" t="s">
        <v>28</v>
      </c>
      <c r="I48" s="22">
        <v>2</v>
      </c>
      <c r="J48" s="22">
        <f>Лист4!J47</f>
        <v>1</v>
      </c>
      <c r="K48" s="22">
        <f>Лист4!K47</f>
        <v>0</v>
      </c>
      <c r="L48" s="22">
        <v>0</v>
      </c>
      <c r="N48" s="21" t="s">
        <v>28</v>
      </c>
      <c r="O48" s="22">
        <v>0</v>
      </c>
      <c r="P48" s="22">
        <v>0</v>
      </c>
      <c r="Q48" s="22">
        <v>0</v>
      </c>
      <c r="R48" s="22">
        <v>0</v>
      </c>
    </row>
    <row r="49" spans="2:18" ht="12.75">
      <c r="B49" s="21" t="s">
        <v>67</v>
      </c>
      <c r="C49" s="22">
        <v>0</v>
      </c>
      <c r="D49" s="22">
        <v>0</v>
      </c>
      <c r="E49" s="22">
        <v>4</v>
      </c>
      <c r="F49" s="22">
        <v>0</v>
      </c>
      <c r="H49" s="21" t="s">
        <v>67</v>
      </c>
      <c r="I49" s="22">
        <v>0</v>
      </c>
      <c r="J49" s="22">
        <f>Лист4!J48</f>
        <v>1</v>
      </c>
      <c r="K49" s="22">
        <f>Лист4!K48</f>
        <v>0</v>
      </c>
      <c r="L49" s="22">
        <v>0</v>
      </c>
      <c r="N49" s="21" t="s">
        <v>67</v>
      </c>
      <c r="O49" s="22">
        <v>2</v>
      </c>
      <c r="P49" s="22">
        <v>0</v>
      </c>
      <c r="Q49" s="22">
        <v>0</v>
      </c>
      <c r="R49" s="22">
        <v>0</v>
      </c>
    </row>
    <row r="50" spans="2:18" ht="12.75">
      <c r="B50" s="23" t="s">
        <v>26</v>
      </c>
      <c r="C50" s="25">
        <v>0</v>
      </c>
      <c r="D50" s="25">
        <v>0</v>
      </c>
      <c r="E50" s="22">
        <v>4</v>
      </c>
      <c r="F50" s="25">
        <v>4</v>
      </c>
      <c r="H50" s="23" t="s">
        <v>26</v>
      </c>
      <c r="I50" s="25">
        <v>2</v>
      </c>
      <c r="J50" s="22">
        <f>Лист4!J49</f>
        <v>1</v>
      </c>
      <c r="K50" s="22">
        <f>Лист4!K49</f>
        <v>0</v>
      </c>
      <c r="L50" s="22">
        <v>0</v>
      </c>
      <c r="N50" s="23" t="s">
        <v>26</v>
      </c>
      <c r="O50" s="25">
        <v>0</v>
      </c>
      <c r="P50" s="25">
        <v>0</v>
      </c>
      <c r="Q50" s="22">
        <v>0</v>
      </c>
      <c r="R50" s="22">
        <v>0</v>
      </c>
    </row>
    <row r="51" spans="2:18" ht="12.75">
      <c r="B51" s="21" t="s">
        <v>33</v>
      </c>
      <c r="C51" s="22">
        <v>0</v>
      </c>
      <c r="D51" s="22">
        <v>0</v>
      </c>
      <c r="E51" s="22">
        <v>4</v>
      </c>
      <c r="F51" s="22">
        <v>0</v>
      </c>
      <c r="G51" s="24"/>
      <c r="H51" s="21" t="s">
        <v>33</v>
      </c>
      <c r="I51" s="22">
        <v>2</v>
      </c>
      <c r="J51" s="22">
        <f>Лист4!J50</f>
        <v>2</v>
      </c>
      <c r="K51" s="22">
        <f>Лист4!K50</f>
        <v>0</v>
      </c>
      <c r="L51" s="22">
        <v>0</v>
      </c>
      <c r="M51" s="24"/>
      <c r="N51" s="21" t="s">
        <v>33</v>
      </c>
      <c r="O51" s="22">
        <v>2</v>
      </c>
      <c r="P51" s="22">
        <v>0</v>
      </c>
      <c r="Q51" s="22">
        <v>0</v>
      </c>
      <c r="R51" s="22">
        <v>0</v>
      </c>
    </row>
    <row r="52" spans="2:18" ht="12.75">
      <c r="B52" s="21" t="s">
        <v>71</v>
      </c>
      <c r="C52" s="22">
        <v>0</v>
      </c>
      <c r="D52" s="22">
        <v>6</v>
      </c>
      <c r="E52" s="22">
        <v>4</v>
      </c>
      <c r="F52" s="22">
        <v>6</v>
      </c>
      <c r="G52" s="24"/>
      <c r="H52" s="21" t="s">
        <v>71</v>
      </c>
      <c r="I52" s="22">
        <v>2</v>
      </c>
      <c r="J52" s="22">
        <f>Лист4!J51</f>
        <v>3</v>
      </c>
      <c r="K52" s="22">
        <f>Лист4!K51</f>
        <v>0</v>
      </c>
      <c r="L52" s="22">
        <v>0</v>
      </c>
      <c r="M52" s="24"/>
      <c r="N52" s="21" t="s">
        <v>71</v>
      </c>
      <c r="O52" s="22">
        <v>4</v>
      </c>
      <c r="P52" s="22">
        <v>0</v>
      </c>
      <c r="Q52" s="22">
        <v>0</v>
      </c>
      <c r="R52" s="22">
        <v>0</v>
      </c>
    </row>
    <row r="53" spans="2:19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2:19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2:19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2:19" ht="12.7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2:19" ht="12.7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2:19" ht="12.7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2:19" ht="12.7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2:19" ht="12.7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2:19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2:19" ht="12.7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</sheetData>
  <sheetProtection/>
  <mergeCells count="6">
    <mergeCell ref="B2:B3"/>
    <mergeCell ref="C2:F2"/>
    <mergeCell ref="H2:H3"/>
    <mergeCell ref="I2:L2"/>
    <mergeCell ref="N2:N3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2019-12-08T07:00:27Z</cp:lastPrinted>
  <dcterms:created xsi:type="dcterms:W3CDTF">2016-12-11T04:13:28Z</dcterms:created>
  <dcterms:modified xsi:type="dcterms:W3CDTF">2019-12-12T00:56:23Z</dcterms:modified>
  <cp:category/>
  <cp:version/>
  <cp:contentType/>
  <cp:contentStatus/>
</cp:coreProperties>
</file>