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858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  <externalReference r:id="rId9"/>
  </externalReferences>
  <definedNames>
    <definedName name="school_type">#REF!</definedName>
    <definedName name="класс">'[2]Автодополнение'!$C$1:$C$11</definedName>
  </definedNames>
  <calcPr fullCalcOnLoad="1"/>
</workbook>
</file>

<file path=xl/sharedStrings.xml><?xml version="1.0" encoding="utf-8"?>
<sst xmlns="http://schemas.openxmlformats.org/spreadsheetml/2006/main" count="404" uniqueCount="221">
  <si>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</si>
  <si>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</si>
  <si>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</si>
  <si>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</si>
  <si>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</si>
  <si>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</si>
  <si>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</si>
  <si>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</si>
  <si>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</si>
  <si>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</si>
  <si>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</si>
  <si>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Количество баллов</t>
  </si>
  <si>
    <t xml:space="preserve">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</si>
  <si>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</si>
  <si>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</si>
  <si>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</si>
  <si>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</si>
  <si>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</si>
  <si>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</si>
  <si>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</si>
  <si>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</si>
  <si>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</si>
  <si>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</si>
  <si>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>Бюджетное общеобразовательное учреждение города Омска "Гимназия № 159"</t>
  </si>
  <si>
    <t>Китайский язык</t>
  </si>
  <si>
    <t>Максимова</t>
  </si>
  <si>
    <t>Алиса</t>
  </si>
  <si>
    <t>Алексеевна</t>
  </si>
  <si>
    <t>Ерохина</t>
  </si>
  <si>
    <t>Арина</t>
  </si>
  <si>
    <t>Андреевна</t>
  </si>
  <si>
    <t>Щукина</t>
  </si>
  <si>
    <t>Дарья</t>
  </si>
  <si>
    <t>Юрьевна</t>
  </si>
  <si>
    <t>Лавров</t>
  </si>
  <si>
    <t>Кирилл</t>
  </si>
  <si>
    <t>Андреевич</t>
  </si>
  <si>
    <t>Екатерина</t>
  </si>
  <si>
    <t>Мария</t>
  </si>
  <si>
    <t>Олеговна</t>
  </si>
  <si>
    <t>Евгеньевна</t>
  </si>
  <si>
    <t>Алина</t>
  </si>
  <si>
    <t>Зубарев</t>
  </si>
  <si>
    <t>Степан</t>
  </si>
  <si>
    <t>Алексеевич</t>
  </si>
  <si>
    <t>Сергеевна</t>
  </si>
  <si>
    <t>Елизавета</t>
  </si>
  <si>
    <t>Александровна</t>
  </si>
  <si>
    <t>Вакарин</t>
  </si>
  <si>
    <t>Владимир</t>
  </si>
  <si>
    <t>Сергеевич</t>
  </si>
  <si>
    <t>Мартынова</t>
  </si>
  <si>
    <t>София</t>
  </si>
  <si>
    <t>Павловна</t>
  </si>
  <si>
    <t>Александрова</t>
  </si>
  <si>
    <t>Дмитриевна</t>
  </si>
  <si>
    <t>Куплинова</t>
  </si>
  <si>
    <t>Виктория</t>
  </si>
  <si>
    <t>Анастасия</t>
  </si>
  <si>
    <t>Пономарева</t>
  </si>
  <si>
    <t>Александра</t>
  </si>
  <si>
    <t>Антоновна</t>
  </si>
  <si>
    <t>Феоктистов</t>
  </si>
  <si>
    <t>Александр</t>
  </si>
  <si>
    <t>Николаевич</t>
  </si>
  <si>
    <t>Цзя</t>
  </si>
  <si>
    <t>Кайсин</t>
  </si>
  <si>
    <t>нет отчества</t>
  </si>
  <si>
    <t>Михаил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</si>
  <si>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</si>
  <si>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Пахтусова</t>
  </si>
  <si>
    <t>Александрович</t>
  </si>
  <si>
    <t>Цалко</t>
  </si>
  <si>
    <t>Владимировна</t>
  </si>
  <si>
    <t>Шашкова</t>
  </si>
  <si>
    <t>Лолита</t>
  </si>
  <si>
    <t>Зарубина</t>
  </si>
  <si>
    <t>Варвара</t>
  </si>
  <si>
    <t>Романовна</t>
  </si>
  <si>
    <t>Эдуардовна</t>
  </si>
  <si>
    <t>Ню</t>
  </si>
  <si>
    <t>Разумов</t>
  </si>
  <si>
    <t>Денис</t>
  </si>
  <si>
    <t>Ладилов</t>
  </si>
  <si>
    <t>Малыгина</t>
  </si>
  <si>
    <t>Васильевна</t>
  </si>
  <si>
    <t>Вахрамеева</t>
  </si>
  <si>
    <t>Грин</t>
  </si>
  <si>
    <t>Татьяна</t>
  </si>
  <si>
    <t>Семенова</t>
  </si>
  <si>
    <t>Лукьянцева</t>
  </si>
  <si>
    <t>Юрьевич</t>
  </si>
  <si>
    <t xml:space="preserve"> оценивания работ участников муниципального этапа всероссийской олимпиады школьников 2019/2020 учебного года                                                      </t>
  </si>
  <si>
    <t>письмо</t>
  </si>
  <si>
    <t>аудирование</t>
  </si>
  <si>
    <t>лексикограмматическое</t>
  </si>
  <si>
    <t>чтение</t>
  </si>
  <si>
    <t>лингвострановедение</t>
  </si>
  <si>
    <t xml:space="preserve">Журавский </t>
  </si>
  <si>
    <t>Павел</t>
  </si>
  <si>
    <t>Евгеньевич</t>
  </si>
  <si>
    <t>Полянникова</t>
  </si>
  <si>
    <t>Ксения</t>
  </si>
  <si>
    <t>Плеханова</t>
  </si>
  <si>
    <t xml:space="preserve">Боровинских </t>
  </si>
  <si>
    <t>Лада</t>
  </si>
  <si>
    <t>Березний</t>
  </si>
  <si>
    <t>Дмитриевич</t>
  </si>
  <si>
    <t>Кульков</t>
  </si>
  <si>
    <t>Егор</t>
  </si>
  <si>
    <t>Денисович</t>
  </si>
  <si>
    <t xml:space="preserve">Резнов </t>
  </si>
  <si>
    <t>Илья</t>
  </si>
  <si>
    <t>Викторович</t>
  </si>
  <si>
    <t>Шипилов</t>
  </si>
  <si>
    <t>Ярослав</t>
  </si>
  <si>
    <t>БОУ г. Омска "Гимназия 19"</t>
  </si>
  <si>
    <t>БОУ г. Омска "Гимназия № 150"</t>
  </si>
  <si>
    <t>БОУ г. Омска "Средняя общеобразовательная школа № 33"</t>
  </si>
  <si>
    <t>БОУ г. Омска "Гимназия № 159"</t>
  </si>
  <si>
    <t>БОУ г. Омска "Лицей № 92"</t>
  </si>
  <si>
    <t>7-302-1</t>
  </si>
  <si>
    <t>7-302-2</t>
  </si>
  <si>
    <t>7-302-3</t>
  </si>
  <si>
    <t>7-302-4</t>
  </si>
  <si>
    <t>7-302-6</t>
  </si>
  <si>
    <t>7-302-8</t>
  </si>
  <si>
    <t>7-302-9</t>
  </si>
  <si>
    <t>7-302-11</t>
  </si>
  <si>
    <t>Азаматова</t>
  </si>
  <si>
    <t>Элиза</t>
  </si>
  <si>
    <t>Рафаилевна</t>
  </si>
  <si>
    <t>БОУ г. Омска "Гимназия №19"</t>
  </si>
  <si>
    <t>БОУ г. Омска "Средняя общеобразовательная школа № 142"</t>
  </si>
  <si>
    <t>БОУ г. Омска "Гимназия № 62"</t>
  </si>
  <si>
    <t>БОУ г. Омска "Гимназия № 115"</t>
  </si>
  <si>
    <t>БОУ г. Омска "Средняя общеобразовательная школа №77"</t>
  </si>
  <si>
    <t>8-302-1</t>
  </si>
  <si>
    <t>8-302-2</t>
  </si>
  <si>
    <t>8-302-3</t>
  </si>
  <si>
    <t>8-302-5</t>
  </si>
  <si>
    <t>8-302-6</t>
  </si>
  <si>
    <t>8-302-7</t>
  </si>
  <si>
    <t>Архипенко</t>
  </si>
  <si>
    <t>Студеникина</t>
  </si>
  <si>
    <t>Алена</t>
  </si>
  <si>
    <t>Шевченко</t>
  </si>
  <si>
    <t>Светлана</t>
  </si>
  <si>
    <t>Наталья</t>
  </si>
  <si>
    <t>Евгеньвна</t>
  </si>
  <si>
    <t>Семикина</t>
  </si>
  <si>
    <t>Юлия</t>
  </si>
  <si>
    <t>БОУ Омской области "Многопрофильный образовательный центр развития одаренности №117"</t>
  </si>
  <si>
    <t>БОУ г. Омска "Средняя общеобразовательная школа № 24"</t>
  </si>
  <si>
    <t>БОУ г. Омска "Гимназия №62"</t>
  </si>
  <si>
    <t>БОУ г. Омска "Гимназия №159"</t>
  </si>
  <si>
    <t>МБОУ "Морозовская средняя общеобразовательная школа Омского муниципального района Омской области"</t>
  </si>
  <si>
    <t>БОУ г. Омска "Лицей № 66"</t>
  </si>
  <si>
    <t>9-301-1</t>
  </si>
  <si>
    <t>9-301-2</t>
  </si>
  <si>
    <t>9-301-3</t>
  </si>
  <si>
    <t>9-301-4</t>
  </si>
  <si>
    <t>9-301-5</t>
  </si>
  <si>
    <t>9-301-6</t>
  </si>
  <si>
    <t>9-301-7</t>
  </si>
  <si>
    <t>9-301-8</t>
  </si>
  <si>
    <t>9-301-11</t>
  </si>
  <si>
    <t>9-301-12</t>
  </si>
  <si>
    <t>9-301-13</t>
  </si>
  <si>
    <t>9-301-14</t>
  </si>
  <si>
    <t>Гашенко</t>
  </si>
  <si>
    <t>Ольга</t>
  </si>
  <si>
    <t>Галицкая</t>
  </si>
  <si>
    <t xml:space="preserve">Красноруцкая </t>
  </si>
  <si>
    <t>Полина</t>
  </si>
  <si>
    <t>Самородова</t>
  </si>
  <si>
    <t>Витальевна</t>
  </si>
  <si>
    <t>БОУ г. Омска "Гимназия №139"</t>
  </si>
  <si>
    <t>БОУ г. Омска "Средняя общеобразовательная школа № 61"</t>
  </si>
  <si>
    <t>БОУ г. Омска "Средняя общеобразовательная школа № 44"</t>
  </si>
  <si>
    <t>БОУ г. Омска "Гимназия №115"</t>
  </si>
  <si>
    <t>БОУ г. Омска "Лицей №66"</t>
  </si>
  <si>
    <t>БОУ г. Омска "Гимназия №76"</t>
  </si>
  <si>
    <t>10-305-1</t>
  </si>
  <si>
    <t>10-305-2</t>
  </si>
  <si>
    <t>10-305-3</t>
  </si>
  <si>
    <t>10-305-5</t>
  </si>
  <si>
    <t>10-305-6</t>
  </si>
  <si>
    <t>10-305-7</t>
  </si>
  <si>
    <t>10-305-8</t>
  </si>
  <si>
    <t>Матюшина</t>
  </si>
  <si>
    <t>Валерия</t>
  </si>
  <si>
    <t>Максимовна</t>
  </si>
  <si>
    <t>Мартынец</t>
  </si>
  <si>
    <t>Юрий</t>
  </si>
  <si>
    <t>Буяльский</t>
  </si>
  <si>
    <t>БОУ г. Омска "Гимназия № 139"</t>
  </si>
  <si>
    <t>БОУ г. Омска "Средняя общеобразовательная школа № 58"</t>
  </si>
  <si>
    <t>БОУ г. Омска "Средняя общеобразовательная школа № 79"</t>
  </si>
  <si>
    <t>Муниципальное бюджетное общеобразовательное учреждение "Новоомская средняя общеобразовательная школа Омского муниципального района Омской области"</t>
  </si>
  <si>
    <t>БОУ г. Омска "Лицей №92"</t>
  </si>
  <si>
    <t>11-306-1</t>
  </si>
  <si>
    <t>11-306-2</t>
  </si>
  <si>
    <t>11-306-3</t>
  </si>
  <si>
    <t>11-306-4</t>
  </si>
  <si>
    <t>11-306-8</t>
  </si>
  <si>
    <t>11-306-9</t>
  </si>
  <si>
    <t>11-306-10</t>
  </si>
  <si>
    <t>11-306-11</t>
  </si>
  <si>
    <t>11-306-12</t>
  </si>
  <si>
    <t>Кравец Ю.Л.</t>
  </si>
  <si>
    <t>Жаманбаева .А</t>
  </si>
  <si>
    <t>Иоффе Т.В.</t>
  </si>
  <si>
    <t>Цзян Вэй</t>
  </si>
  <si>
    <t>10-306-6</t>
  </si>
  <si>
    <t>10-306-7</t>
  </si>
  <si>
    <t>,</t>
  </si>
  <si>
    <t>10-305-9</t>
  </si>
  <si>
    <t>Жаманбаева  Н.А</t>
  </si>
  <si>
    <t>Жаманбаева Н.А</t>
  </si>
  <si>
    <t>Румеус Н.А.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</si>
</sst>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4" fontId="5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4" fontId="4" fillId="0" borderId="0" xfId="0" applyNumberFormat="1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1" fontId="4" fillId="0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%20&#1082;&#1083;&#1072;&#1089;&#1089;%20&#1064;&#1040;&#1041;&#1051;&#1054;&#1053;%20&#1052;&#1069;%20&#1042;&#1054;&#1064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1">
        <row r="1">
          <cell r="C1">
            <v>1</v>
          </cell>
        </row>
        <row r="2">
          <cell r="C2">
            <v>2</v>
          </cell>
        </row>
        <row r="3">
          <cell r="C3">
            <v>3</v>
          </cell>
        </row>
        <row r="4">
          <cell r="C4">
            <v>4</v>
          </cell>
        </row>
        <row r="5">
          <cell r="C5">
            <v>5</v>
          </cell>
        </row>
        <row r="6">
          <cell r="C6">
            <v>6</v>
          </cell>
        </row>
        <row r="7">
          <cell r="C7">
            <v>7</v>
          </cell>
        </row>
        <row r="8">
          <cell r="C8">
            <v>8</v>
          </cell>
        </row>
        <row r="9">
          <cell r="C9">
            <v>9</v>
          </cell>
        </row>
        <row r="10">
          <cell r="C10">
            <v>10</v>
          </cell>
        </row>
        <row r="11">
          <cell r="C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5">
      <selection activeCell="I19" sqref="I19"/>
    </sheetView>
  </sheetViews>
  <sheetFormatPr defaultColWidth="9.00390625" defaultRowHeight="12.75"/>
  <cols>
    <col min="1" max="1" width="3.625" style="1" customWidth="1"/>
    <col min="2" max="2" width="7.25390625" style="0" customWidth="1"/>
    <col min="3" max="3" width="10.00390625" style="0" customWidth="1"/>
    <col min="4" max="4" width="11.25390625" style="0" customWidth="1"/>
    <col min="5" max="5" width="10.75390625" style="0" customWidth="1"/>
    <col min="6" max="6" width="13.75390625" style="0" customWidth="1"/>
    <col min="7" max="7" width="17.125" style="0" customWidth="1"/>
    <col min="8" max="8" width="9.375" style="0" customWidth="1"/>
    <col min="9" max="9" width="4.125" style="0" customWidth="1"/>
    <col min="10" max="11" width="4.25390625" style="0" customWidth="1"/>
    <col min="12" max="12" width="4.00390625" style="0" customWidth="1"/>
    <col min="13" max="13" width="10.875" style="0" customWidth="1"/>
    <col min="14" max="14" width="8.375" style="0" customWidth="1"/>
    <col min="15" max="15" width="13.25390625" style="0" customWidth="1"/>
  </cols>
  <sheetData>
    <row r="1" spans="1:15" ht="12.75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6" ht="16.5" customHeight="1">
      <c r="A2" s="41" t="s">
        <v>92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1"/>
    </row>
    <row r="3" spans="2:16" ht="17.25" customHeight="1">
      <c r="B3" s="42" t="s">
        <v>16</v>
      </c>
      <c r="C3" s="42"/>
      <c r="D3" s="42"/>
      <c r="E3" s="14"/>
      <c r="F3" s="43" t="s">
        <v>21</v>
      </c>
      <c r="G3" s="43"/>
      <c r="H3" s="43"/>
      <c r="I3" s="43"/>
      <c r="J3" s="43"/>
      <c r="K3" s="43"/>
      <c r="L3" s="43"/>
      <c r="M3" s="43"/>
      <c r="N3" s="43"/>
      <c r="O3" s="43"/>
      <c r="P3" s="1"/>
    </row>
    <row r="4" spans="2:16" ht="17.25" customHeight="1">
      <c r="B4" s="42" t="s">
        <v>20</v>
      </c>
      <c r="C4" s="42"/>
      <c r="D4" s="42"/>
      <c r="E4" s="42"/>
      <c r="F4" s="43" t="s">
        <v>23</v>
      </c>
      <c r="G4" s="43"/>
      <c r="H4" s="43"/>
      <c r="I4" s="43"/>
      <c r="J4" s="43"/>
      <c r="K4" s="43"/>
      <c r="L4" s="43"/>
      <c r="M4" s="43"/>
      <c r="N4" s="43"/>
      <c r="O4" s="43"/>
      <c r="P4" s="1"/>
    </row>
    <row r="5" spans="1:16" ht="17.25" customHeight="1">
      <c r="A5" s="5"/>
      <c r="B5" s="42" t="s">
        <v>17</v>
      </c>
      <c r="C5" s="42"/>
      <c r="D5" s="42"/>
      <c r="E5" s="14"/>
      <c r="F5" s="43" t="s">
        <v>24</v>
      </c>
      <c r="G5" s="43"/>
      <c r="H5" s="43"/>
      <c r="I5" s="43"/>
      <c r="J5" s="43"/>
      <c r="K5" s="43"/>
      <c r="L5" s="43"/>
      <c r="M5" s="43"/>
      <c r="N5" s="43"/>
      <c r="O5" s="43"/>
      <c r="P5" s="1"/>
    </row>
    <row r="6" spans="1:16" ht="17.25" customHeight="1">
      <c r="A6" s="6"/>
      <c r="B6" s="15" t="s">
        <v>18</v>
      </c>
      <c r="C6" s="15"/>
      <c r="D6" s="15"/>
      <c r="E6" s="15"/>
      <c r="F6" s="46">
        <v>7</v>
      </c>
      <c r="G6" s="46"/>
      <c r="H6" s="46"/>
      <c r="I6" s="46"/>
      <c r="J6" s="46"/>
      <c r="K6" s="46"/>
      <c r="L6" s="46"/>
      <c r="M6" s="46"/>
      <c r="N6" s="46"/>
      <c r="O6" s="46"/>
      <c r="P6" s="1"/>
    </row>
    <row r="7" spans="1:16" ht="17.25" customHeight="1">
      <c r="A7" s="7"/>
      <c r="B7" s="17" t="s">
        <v>15</v>
      </c>
      <c r="C7" s="18"/>
      <c r="D7" s="19"/>
      <c r="E7" s="20"/>
      <c r="F7" s="47">
        <v>43812</v>
      </c>
      <c r="G7" s="47"/>
      <c r="H7" s="47"/>
      <c r="I7" s="47"/>
      <c r="J7" s="47"/>
      <c r="K7" s="47"/>
      <c r="L7" s="47"/>
      <c r="M7" s="47"/>
      <c r="N7" s="47"/>
      <c r="O7" s="47"/>
      <c r="P7" s="1"/>
    </row>
    <row r="8" spans="1:16" ht="17.25" customHeight="1">
      <c r="A8" s="7"/>
      <c r="B8" s="18" t="s">
        <v>9</v>
      </c>
      <c r="C8" s="18"/>
      <c r="D8" s="18"/>
      <c r="E8" s="20"/>
      <c r="F8" s="48">
        <v>65</v>
      </c>
      <c r="G8" s="48"/>
      <c r="H8" s="48"/>
      <c r="I8" s="48"/>
      <c r="J8" s="48"/>
      <c r="K8" s="48"/>
      <c r="L8" s="48"/>
      <c r="M8" s="48"/>
      <c r="N8" s="48"/>
      <c r="O8" s="48"/>
      <c r="P8" s="1"/>
    </row>
    <row r="9" spans="2:16" ht="12.75" customHeight="1">
      <c r="B9" s="49" t="s">
        <v>0</v>
      </c>
      <c r="C9" s="49" t="s">
        <v>13</v>
      </c>
      <c r="D9" s="49"/>
      <c r="E9" s="49"/>
      <c r="F9" s="49"/>
      <c r="G9" s="49"/>
      <c r="H9" s="49"/>
      <c r="I9" s="39" t="s">
        <v>12</v>
      </c>
      <c r="J9" s="39"/>
      <c r="K9" s="39"/>
      <c r="L9" s="39"/>
      <c r="M9" s="39" t="s">
        <v>2</v>
      </c>
      <c r="N9" s="39"/>
      <c r="O9" s="39"/>
      <c r="P9" s="1"/>
    </row>
    <row r="10" spans="2:16" ht="105.75">
      <c r="B10" s="49"/>
      <c r="C10" s="38" t="s">
        <v>10</v>
      </c>
      <c r="D10" s="38" t="s">
        <v>3</v>
      </c>
      <c r="E10" s="38" t="s">
        <v>4</v>
      </c>
      <c r="F10" s="38" t="s">
        <v>5</v>
      </c>
      <c r="G10" s="38" t="s">
        <v>22</v>
      </c>
      <c r="H10" s="38" t="s">
        <v>1</v>
      </c>
      <c r="I10" s="21" t="s">
        <v>93</v>
      </c>
      <c r="J10" s="21" t="s">
        <v>94</v>
      </c>
      <c r="K10" s="21" t="s">
        <v>95</v>
      </c>
      <c r="L10" s="21" t="s">
        <v>96</v>
      </c>
      <c r="M10" s="38" t="s">
        <v>11</v>
      </c>
      <c r="N10" s="38" t="s">
        <v>6</v>
      </c>
      <c r="O10" s="38" t="s">
        <v>14</v>
      </c>
      <c r="P10" s="1"/>
    </row>
    <row r="11" spans="1:16" ht="51">
      <c r="A11" s="8"/>
      <c r="B11" s="12">
        <v>1</v>
      </c>
      <c r="C11" s="13" t="s">
        <v>123</v>
      </c>
      <c r="D11" s="9" t="s">
        <v>103</v>
      </c>
      <c r="E11" s="9" t="s">
        <v>60</v>
      </c>
      <c r="F11" s="9" t="s">
        <v>53</v>
      </c>
      <c r="G11" s="10" t="s">
        <v>118</v>
      </c>
      <c r="H11" s="11">
        <v>7</v>
      </c>
      <c r="I11" s="12">
        <v>3</v>
      </c>
      <c r="J11" s="12">
        <v>5</v>
      </c>
      <c r="K11" s="12">
        <v>10</v>
      </c>
      <c r="L11" s="12">
        <v>8</v>
      </c>
      <c r="M11" s="12">
        <f>SUM(I11:L11)</f>
        <v>26</v>
      </c>
      <c r="N11" s="12">
        <v>1</v>
      </c>
      <c r="O11" s="13"/>
      <c r="P11" s="2"/>
    </row>
    <row r="12" spans="1:16" ht="25.5">
      <c r="A12" s="8"/>
      <c r="B12" s="12">
        <v>2</v>
      </c>
      <c r="C12" s="13" t="s">
        <v>121</v>
      </c>
      <c r="D12" s="9" t="s">
        <v>98</v>
      </c>
      <c r="E12" s="9" t="s">
        <v>99</v>
      </c>
      <c r="F12" s="9" t="s">
        <v>100</v>
      </c>
      <c r="G12" s="10" t="s">
        <v>116</v>
      </c>
      <c r="H12" s="11">
        <v>6</v>
      </c>
      <c r="I12" s="12">
        <v>1</v>
      </c>
      <c r="J12" s="12">
        <v>7</v>
      </c>
      <c r="K12" s="12">
        <v>8</v>
      </c>
      <c r="L12" s="12">
        <v>4</v>
      </c>
      <c r="M12" s="12">
        <f>SUM(I12:L12)</f>
        <v>20</v>
      </c>
      <c r="N12" s="12">
        <v>2</v>
      </c>
      <c r="O12" s="13"/>
      <c r="P12" s="1"/>
    </row>
    <row r="13" spans="1:16" ht="25.5">
      <c r="A13" s="8"/>
      <c r="B13" s="12">
        <v>3</v>
      </c>
      <c r="C13" s="13" t="s">
        <v>122</v>
      </c>
      <c r="D13" s="9" t="s">
        <v>101</v>
      </c>
      <c r="E13" s="9" t="s">
        <v>102</v>
      </c>
      <c r="F13" s="9" t="s">
        <v>53</v>
      </c>
      <c r="G13" s="10" t="s">
        <v>117</v>
      </c>
      <c r="H13" s="11">
        <v>7</v>
      </c>
      <c r="I13" s="12">
        <v>0</v>
      </c>
      <c r="J13" s="12">
        <v>8</v>
      </c>
      <c r="K13" s="12">
        <v>8</v>
      </c>
      <c r="L13" s="12">
        <v>2</v>
      </c>
      <c r="M13" s="12">
        <f>SUM(I13:L13)</f>
        <v>18</v>
      </c>
      <c r="N13" s="12">
        <v>3</v>
      </c>
      <c r="O13" s="13"/>
      <c r="P13" s="1"/>
    </row>
    <row r="14" spans="1:16" ht="25.5">
      <c r="A14" s="8"/>
      <c r="B14" s="12">
        <v>4</v>
      </c>
      <c r="C14" s="13" t="s">
        <v>128</v>
      </c>
      <c r="D14" s="9" t="s">
        <v>114</v>
      </c>
      <c r="E14" s="9" t="s">
        <v>115</v>
      </c>
      <c r="F14" s="9" t="s">
        <v>50</v>
      </c>
      <c r="G14" s="10" t="s">
        <v>120</v>
      </c>
      <c r="H14" s="11">
        <v>7</v>
      </c>
      <c r="I14" s="12">
        <v>0</v>
      </c>
      <c r="J14" s="12">
        <v>2</v>
      </c>
      <c r="K14" s="12">
        <v>7</v>
      </c>
      <c r="L14" s="12">
        <v>7</v>
      </c>
      <c r="M14" s="12">
        <f>SUM(I14:L14)</f>
        <v>16</v>
      </c>
      <c r="N14" s="12">
        <v>4</v>
      </c>
      <c r="O14" s="13"/>
      <c r="P14" s="1"/>
    </row>
    <row r="15" spans="1:16" ht="104.25" customHeight="1">
      <c r="A15" s="8"/>
      <c r="B15" s="12">
        <v>5</v>
      </c>
      <c r="C15" s="13" t="s">
        <v>127</v>
      </c>
      <c r="D15" s="9" t="s">
        <v>111</v>
      </c>
      <c r="E15" s="9" t="s">
        <v>112</v>
      </c>
      <c r="F15" s="9" t="s">
        <v>113</v>
      </c>
      <c r="G15" s="10" t="s">
        <v>119</v>
      </c>
      <c r="H15" s="11">
        <v>7</v>
      </c>
      <c r="I15" s="12">
        <v>0</v>
      </c>
      <c r="J15" s="12">
        <v>5</v>
      </c>
      <c r="K15" s="12">
        <v>10</v>
      </c>
      <c r="L15" s="12">
        <v>0</v>
      </c>
      <c r="M15" s="12">
        <f>SUM(I15:L15)</f>
        <v>15</v>
      </c>
      <c r="N15" s="12">
        <v>5</v>
      </c>
      <c r="O15" s="13"/>
      <c r="P15" s="1"/>
    </row>
    <row r="16" spans="1:16" ht="114.75">
      <c r="A16" s="8"/>
      <c r="B16" s="12">
        <v>6</v>
      </c>
      <c r="C16" s="13" t="s">
        <v>125</v>
      </c>
      <c r="D16" s="9" t="s">
        <v>106</v>
      </c>
      <c r="E16" s="9" t="s">
        <v>68</v>
      </c>
      <c r="F16" s="9" t="s">
        <v>107</v>
      </c>
      <c r="G16" s="10" t="s">
        <v>69</v>
      </c>
      <c r="H16" s="11">
        <v>7</v>
      </c>
      <c r="I16" s="12">
        <v>0</v>
      </c>
      <c r="J16" s="12">
        <v>5</v>
      </c>
      <c r="K16" s="12">
        <v>4</v>
      </c>
      <c r="L16" s="12">
        <v>5</v>
      </c>
      <c r="M16" s="12">
        <f>SUM(I16:L16)</f>
        <v>14</v>
      </c>
      <c r="N16" s="12">
        <v>6</v>
      </c>
      <c r="O16" s="13"/>
      <c r="P16" s="1"/>
    </row>
    <row r="17" spans="1:16" ht="25.5">
      <c r="A17" s="8"/>
      <c r="B17" s="12">
        <v>7</v>
      </c>
      <c r="C17" s="13" t="s">
        <v>126</v>
      </c>
      <c r="D17" s="9" t="s">
        <v>108</v>
      </c>
      <c r="E17" s="9" t="s">
        <v>109</v>
      </c>
      <c r="F17" s="9" t="s">
        <v>110</v>
      </c>
      <c r="G17" s="10" t="s">
        <v>119</v>
      </c>
      <c r="H17" s="11">
        <v>7</v>
      </c>
      <c r="I17" s="12">
        <v>0</v>
      </c>
      <c r="J17" s="12">
        <v>5</v>
      </c>
      <c r="K17" s="62">
        <v>8</v>
      </c>
      <c r="L17" s="12">
        <v>1</v>
      </c>
      <c r="M17" s="12">
        <f>SUM(I17:L17)</f>
        <v>14</v>
      </c>
      <c r="N17" s="12">
        <v>6</v>
      </c>
      <c r="O17" s="13"/>
      <c r="P17" s="1"/>
    </row>
    <row r="18" spans="1:16" ht="25.5">
      <c r="A18" s="8"/>
      <c r="B18" s="12">
        <v>8</v>
      </c>
      <c r="C18" s="13" t="s">
        <v>124</v>
      </c>
      <c r="D18" s="9" t="s">
        <v>104</v>
      </c>
      <c r="E18" s="9" t="s">
        <v>105</v>
      </c>
      <c r="F18" s="9" t="s">
        <v>45</v>
      </c>
      <c r="G18" s="10" t="s">
        <v>117</v>
      </c>
      <c r="H18" s="11">
        <v>7</v>
      </c>
      <c r="I18" s="12">
        <v>0</v>
      </c>
      <c r="J18" s="12">
        <v>4</v>
      </c>
      <c r="K18" s="12">
        <v>2</v>
      </c>
      <c r="L18" s="12">
        <v>3</v>
      </c>
      <c r="M18" s="12">
        <f>SUM(I18:L18)</f>
        <v>9</v>
      </c>
      <c r="N18" s="12">
        <v>7</v>
      </c>
      <c r="O18" s="13"/>
      <c r="P18" s="1"/>
    </row>
    <row r="19" spans="9:13" ht="12.75">
      <c r="I19">
        <f>AVERAGE(I11:I18)</f>
        <v>0.5</v>
      </c>
      <c r="J19">
        <f>AVERAGE(J11:J18)</f>
        <v>5.125</v>
      </c>
      <c r="K19">
        <f>AVERAGE(K11:K18)</f>
        <v>7.125</v>
      </c>
      <c r="L19">
        <f>AVERAGE(L11:L18)</f>
        <v>3.75</v>
      </c>
      <c r="M19">
        <f>AVERAGE(M11:M18)</f>
        <v>16.5</v>
      </c>
    </row>
    <row r="20" spans="1:5" ht="15" customHeight="1">
      <c r="A20" s="22"/>
      <c r="B20" s="32" t="s">
        <v>7</v>
      </c>
      <c r="C20" s="15"/>
      <c r="D20" s="15"/>
      <c r="E20" s="27" t="s">
        <v>210</v>
      </c>
    </row>
    <row r="21" spans="1:5" ht="15" customHeight="1">
      <c r="A21" s="22"/>
      <c r="B21" s="32" t="s">
        <v>8</v>
      </c>
      <c r="C21" s="15"/>
      <c r="D21" s="15"/>
      <c r="E21" s="27" t="s">
        <v>219</v>
      </c>
    </row>
    <row r="22" spans="1:5" ht="15" customHeight="1">
      <c r="A22" s="44"/>
      <c r="B22" s="44"/>
      <c r="C22" s="44"/>
      <c r="D22" s="44"/>
      <c r="E22" s="27" t="s">
        <v>212</v>
      </c>
    </row>
    <row r="23" spans="1:5" ht="15" customHeight="1">
      <c r="A23" s="45"/>
      <c r="B23" s="45"/>
      <c r="C23" s="45"/>
      <c r="D23" s="45"/>
      <c r="E23" s="27" t="s">
        <v>220</v>
      </c>
    </row>
    <row r="24" spans="1:5" ht="15" customHeight="1">
      <c r="A24" s="45"/>
      <c r="B24" s="45"/>
      <c r="C24" s="45"/>
      <c r="D24" s="45"/>
      <c r="E24" s="27" t="s">
        <v>213</v>
      </c>
    </row>
    <row r="25" ht="12.75">
      <c r="D25" s="3"/>
    </row>
  </sheetData>
  <sheetProtection/>
  <mergeCells count="18">
    <mergeCell ref="A22:D22"/>
    <mergeCell ref="A23:D23"/>
    <mergeCell ref="A24:D24"/>
    <mergeCell ref="B5:D5"/>
    <mergeCell ref="F5:O5"/>
    <mergeCell ref="F6:O6"/>
    <mergeCell ref="F7:O7"/>
    <mergeCell ref="F8:O8"/>
    <mergeCell ref="B9:B10"/>
    <mergeCell ref="C9:H9"/>
    <mergeCell ref="I9:L9"/>
    <mergeCell ref="M9:O9"/>
    <mergeCell ref="A1:O1"/>
    <mergeCell ref="A2:O2"/>
    <mergeCell ref="B3:D3"/>
    <mergeCell ref="F3:O3"/>
    <mergeCell ref="B4:E4"/>
    <mergeCell ref="F4:O4"/>
  </mergeCells>
  <dataValidations count="1">
    <dataValidation allowBlank="1" showInputMessage="1" showErrorMessage="1" sqref="C9 D10:H10 H1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4">
      <selection activeCell="I17" sqref="I17:M17"/>
    </sheetView>
  </sheetViews>
  <sheetFormatPr defaultColWidth="9.00390625" defaultRowHeight="12.75"/>
  <cols>
    <col min="1" max="1" width="3.625" style="1" customWidth="1"/>
    <col min="2" max="2" width="7.375" style="0" customWidth="1"/>
    <col min="3" max="3" width="10.00390625" style="0" customWidth="1"/>
    <col min="4" max="4" width="12.25390625" style="0" customWidth="1"/>
    <col min="5" max="5" width="10.75390625" style="0" customWidth="1"/>
    <col min="6" max="6" width="13.75390625" style="0" customWidth="1"/>
    <col min="7" max="7" width="17.125" style="0" customWidth="1"/>
    <col min="8" max="8" width="9.375" style="0" customWidth="1"/>
    <col min="9" max="9" width="4.125" style="0" customWidth="1"/>
    <col min="10" max="11" width="4.25390625" style="0" customWidth="1"/>
    <col min="12" max="12" width="4.00390625" style="0" customWidth="1"/>
    <col min="13" max="13" width="10.875" style="0" customWidth="1"/>
    <col min="14" max="14" width="8.375" style="0" customWidth="1"/>
    <col min="15" max="15" width="13.25390625" style="0" customWidth="1"/>
  </cols>
  <sheetData>
    <row r="1" spans="1:15" ht="12.75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6" ht="16.5" customHeight="1">
      <c r="A2" s="41" t="s">
        <v>92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1"/>
    </row>
    <row r="3" spans="2:16" ht="17.25" customHeight="1">
      <c r="B3" s="50" t="s">
        <v>16</v>
      </c>
      <c r="C3" s="50"/>
      <c r="D3" s="50"/>
      <c r="E3" s="4"/>
      <c r="F3" s="51" t="s">
        <v>21</v>
      </c>
      <c r="G3" s="51"/>
      <c r="H3" s="51"/>
      <c r="I3" s="51"/>
      <c r="J3" s="51"/>
      <c r="K3" s="51"/>
      <c r="L3" s="51"/>
      <c r="M3" s="51"/>
      <c r="N3" s="51"/>
      <c r="O3" s="51"/>
      <c r="P3" s="1"/>
    </row>
    <row r="4" spans="2:16" ht="17.25" customHeight="1">
      <c r="B4" s="50" t="s">
        <v>20</v>
      </c>
      <c r="C4" s="50"/>
      <c r="D4" s="50"/>
      <c r="E4" s="50"/>
      <c r="F4" s="51" t="s">
        <v>23</v>
      </c>
      <c r="G4" s="51"/>
      <c r="H4" s="51"/>
      <c r="I4" s="51"/>
      <c r="J4" s="51"/>
      <c r="K4" s="51"/>
      <c r="L4" s="51"/>
      <c r="M4" s="51"/>
      <c r="N4" s="51"/>
      <c r="O4" s="51"/>
      <c r="P4" s="1"/>
    </row>
    <row r="5" spans="1:16" ht="17.25" customHeight="1">
      <c r="A5" s="5"/>
      <c r="B5" s="42" t="s">
        <v>17</v>
      </c>
      <c r="C5" s="42"/>
      <c r="D5" s="42"/>
      <c r="E5" s="14"/>
      <c r="F5" s="43" t="s">
        <v>24</v>
      </c>
      <c r="G5" s="43"/>
      <c r="H5" s="43"/>
      <c r="I5" s="43"/>
      <c r="J5" s="43"/>
      <c r="K5" s="43"/>
      <c r="L5" s="43"/>
      <c r="M5" s="43"/>
      <c r="N5" s="43"/>
      <c r="O5" s="43"/>
      <c r="P5" s="1"/>
    </row>
    <row r="6" spans="1:16" ht="17.25" customHeight="1">
      <c r="A6" s="6"/>
      <c r="B6" s="15" t="s">
        <v>18</v>
      </c>
      <c r="C6" s="15"/>
      <c r="D6" s="15"/>
      <c r="E6" s="15"/>
      <c r="F6" s="46">
        <v>8</v>
      </c>
      <c r="G6" s="46"/>
      <c r="H6" s="46"/>
      <c r="I6" s="46"/>
      <c r="J6" s="46"/>
      <c r="K6" s="46"/>
      <c r="L6" s="46"/>
      <c r="M6" s="46"/>
      <c r="N6" s="46"/>
      <c r="O6" s="46"/>
      <c r="P6" s="1"/>
    </row>
    <row r="7" spans="1:16" ht="17.25" customHeight="1">
      <c r="A7" s="7"/>
      <c r="B7" s="17" t="s">
        <v>15</v>
      </c>
      <c r="C7" s="18"/>
      <c r="D7" s="19"/>
      <c r="E7" s="20"/>
      <c r="F7" s="47">
        <v>43812</v>
      </c>
      <c r="G7" s="47"/>
      <c r="H7" s="47"/>
      <c r="I7" s="47"/>
      <c r="J7" s="47"/>
      <c r="K7" s="47"/>
      <c r="L7" s="47"/>
      <c r="M7" s="47"/>
      <c r="N7" s="47"/>
      <c r="O7" s="47"/>
      <c r="P7" s="1"/>
    </row>
    <row r="8" spans="1:16" ht="17.25" customHeight="1">
      <c r="A8" s="7"/>
      <c r="B8" s="18" t="s">
        <v>9</v>
      </c>
      <c r="C8" s="18"/>
      <c r="D8" s="18"/>
      <c r="E8" s="20"/>
      <c r="F8" s="48">
        <v>65</v>
      </c>
      <c r="G8" s="48"/>
      <c r="H8" s="48"/>
      <c r="I8" s="48"/>
      <c r="J8" s="48"/>
      <c r="K8" s="48"/>
      <c r="L8" s="48"/>
      <c r="M8" s="48"/>
      <c r="N8" s="48"/>
      <c r="O8" s="48"/>
      <c r="P8" s="1"/>
    </row>
    <row r="9" spans="2:16" ht="12.75" customHeight="1">
      <c r="B9" s="49" t="s">
        <v>0</v>
      </c>
      <c r="C9" s="49" t="s">
        <v>13</v>
      </c>
      <c r="D9" s="49"/>
      <c r="E9" s="49"/>
      <c r="F9" s="49"/>
      <c r="G9" s="49"/>
      <c r="H9" s="49"/>
      <c r="I9" s="39" t="s">
        <v>12</v>
      </c>
      <c r="J9" s="39"/>
      <c r="K9" s="39"/>
      <c r="L9" s="39"/>
      <c r="M9" s="39" t="s">
        <v>2</v>
      </c>
      <c r="N9" s="39"/>
      <c r="O9" s="39"/>
      <c r="P9" s="1"/>
    </row>
    <row r="10" spans="2:16" ht="105.75">
      <c r="B10" s="49"/>
      <c r="C10" s="38" t="s">
        <v>10</v>
      </c>
      <c r="D10" s="38" t="s">
        <v>3</v>
      </c>
      <c r="E10" s="38" t="s">
        <v>4</v>
      </c>
      <c r="F10" s="38" t="s">
        <v>5</v>
      </c>
      <c r="G10" s="38" t="s">
        <v>22</v>
      </c>
      <c r="H10" s="38" t="s">
        <v>1</v>
      </c>
      <c r="I10" s="21" t="s">
        <v>93</v>
      </c>
      <c r="J10" s="21" t="s">
        <v>94</v>
      </c>
      <c r="K10" s="21" t="s">
        <v>95</v>
      </c>
      <c r="L10" s="21" t="s">
        <v>96</v>
      </c>
      <c r="M10" s="38" t="s">
        <v>11</v>
      </c>
      <c r="N10" s="38" t="s">
        <v>6</v>
      </c>
      <c r="O10" s="38" t="s">
        <v>14</v>
      </c>
      <c r="P10" s="1"/>
    </row>
    <row r="11" spans="1:16" ht="27.75" customHeight="1">
      <c r="A11" s="8"/>
      <c r="B11" s="12">
        <v>1</v>
      </c>
      <c r="C11" s="13" t="s">
        <v>137</v>
      </c>
      <c r="D11" s="9" t="s">
        <v>25</v>
      </c>
      <c r="E11" s="9" t="s">
        <v>26</v>
      </c>
      <c r="F11" s="9" t="s">
        <v>27</v>
      </c>
      <c r="G11" s="10" t="s">
        <v>132</v>
      </c>
      <c r="H11" s="11">
        <v>7</v>
      </c>
      <c r="I11" s="12">
        <v>19</v>
      </c>
      <c r="J11" s="12">
        <v>12</v>
      </c>
      <c r="K11" s="12">
        <v>14</v>
      </c>
      <c r="L11" s="12">
        <v>9</v>
      </c>
      <c r="M11" s="12">
        <f>SUM(I11:L11)</f>
        <v>54</v>
      </c>
      <c r="N11" s="12">
        <v>1</v>
      </c>
      <c r="O11" s="13"/>
      <c r="P11" s="2"/>
    </row>
    <row r="12" spans="1:16" ht="25.5">
      <c r="A12" s="8"/>
      <c r="B12" s="12">
        <v>2</v>
      </c>
      <c r="C12" s="13" t="s">
        <v>139</v>
      </c>
      <c r="D12" s="9" t="s">
        <v>28</v>
      </c>
      <c r="E12" s="9" t="s">
        <v>29</v>
      </c>
      <c r="F12" s="9" t="s">
        <v>30</v>
      </c>
      <c r="G12" s="10" t="s">
        <v>134</v>
      </c>
      <c r="H12" s="11">
        <v>8</v>
      </c>
      <c r="I12" s="12">
        <v>2</v>
      </c>
      <c r="J12" s="12">
        <v>11</v>
      </c>
      <c r="K12" s="12">
        <v>14</v>
      </c>
      <c r="L12" s="12">
        <v>6</v>
      </c>
      <c r="M12" s="12">
        <f>SUM(I12:L12)</f>
        <v>33</v>
      </c>
      <c r="N12" s="12">
        <v>2</v>
      </c>
      <c r="O12" s="13"/>
      <c r="P12" s="1"/>
    </row>
    <row r="13" spans="1:16" ht="26.25" customHeight="1">
      <c r="A13" s="8"/>
      <c r="B13" s="12">
        <v>3</v>
      </c>
      <c r="C13" s="13" t="s">
        <v>142</v>
      </c>
      <c r="D13" s="9" t="s">
        <v>129</v>
      </c>
      <c r="E13" s="9" t="s">
        <v>130</v>
      </c>
      <c r="F13" s="9" t="s">
        <v>131</v>
      </c>
      <c r="G13" s="10" t="s">
        <v>136</v>
      </c>
      <c r="H13" s="11">
        <v>8</v>
      </c>
      <c r="I13" s="12">
        <v>1</v>
      </c>
      <c r="J13" s="12">
        <v>6</v>
      </c>
      <c r="K13" s="62">
        <v>12</v>
      </c>
      <c r="L13" s="12">
        <v>5</v>
      </c>
      <c r="M13" s="12">
        <f>SUM(I13:L13)</f>
        <v>24</v>
      </c>
      <c r="N13" s="12">
        <v>3</v>
      </c>
      <c r="O13" s="13"/>
      <c r="P13" s="1"/>
    </row>
    <row r="14" spans="1:16" ht="25.5">
      <c r="A14" s="8"/>
      <c r="B14" s="12">
        <v>4</v>
      </c>
      <c r="C14" s="13" t="s">
        <v>141</v>
      </c>
      <c r="D14" s="9" t="s">
        <v>34</v>
      </c>
      <c r="E14" s="9" t="s">
        <v>35</v>
      </c>
      <c r="F14" s="9" t="s">
        <v>36</v>
      </c>
      <c r="G14" s="10" t="s">
        <v>135</v>
      </c>
      <c r="H14" s="11">
        <v>8</v>
      </c>
      <c r="I14" s="12">
        <v>0</v>
      </c>
      <c r="J14" s="12">
        <v>7</v>
      </c>
      <c r="K14" s="12">
        <v>11</v>
      </c>
      <c r="L14" s="12">
        <v>3</v>
      </c>
      <c r="M14" s="12">
        <f>SUM(I14:L14)</f>
        <v>21</v>
      </c>
      <c r="N14" s="12">
        <v>4</v>
      </c>
      <c r="O14" s="13"/>
      <c r="P14" s="1"/>
    </row>
    <row r="15" spans="1:16" ht="26.25" customHeight="1">
      <c r="A15" s="8"/>
      <c r="B15" s="12">
        <v>5</v>
      </c>
      <c r="C15" s="13" t="s">
        <v>140</v>
      </c>
      <c r="D15" s="9" t="s">
        <v>42</v>
      </c>
      <c r="E15" s="9" t="s">
        <v>43</v>
      </c>
      <c r="F15" s="9" t="s">
        <v>44</v>
      </c>
      <c r="G15" s="10" t="s">
        <v>135</v>
      </c>
      <c r="H15" s="11">
        <v>8</v>
      </c>
      <c r="I15" s="12">
        <v>1</v>
      </c>
      <c r="J15" s="12">
        <v>4</v>
      </c>
      <c r="K15" s="12">
        <v>7</v>
      </c>
      <c r="L15" s="12">
        <v>4</v>
      </c>
      <c r="M15" s="12">
        <f>SUM(I15:L15)</f>
        <v>16</v>
      </c>
      <c r="N15" s="12">
        <v>5</v>
      </c>
      <c r="O15" s="13"/>
      <c r="P15" s="1"/>
    </row>
    <row r="16" spans="1:16" ht="53.25" customHeight="1">
      <c r="A16" s="8"/>
      <c r="B16" s="12">
        <v>6</v>
      </c>
      <c r="C16" s="13" t="s">
        <v>138</v>
      </c>
      <c r="D16" s="9" t="s">
        <v>31</v>
      </c>
      <c r="E16" s="9" t="s">
        <v>32</v>
      </c>
      <c r="F16" s="9" t="s">
        <v>33</v>
      </c>
      <c r="G16" s="10" t="s">
        <v>133</v>
      </c>
      <c r="H16" s="11">
        <v>8</v>
      </c>
      <c r="I16" s="12">
        <v>2</v>
      </c>
      <c r="J16" s="12">
        <v>6</v>
      </c>
      <c r="K16" s="12">
        <v>4</v>
      </c>
      <c r="L16" s="12">
        <v>2</v>
      </c>
      <c r="M16" s="12">
        <f>SUM(I16:L16)</f>
        <v>14</v>
      </c>
      <c r="N16" s="12">
        <v>6</v>
      </c>
      <c r="O16" s="13"/>
      <c r="P16" s="1"/>
    </row>
    <row r="17" spans="9:13" ht="12.75">
      <c r="I17">
        <f>AVERAGE(I11:I16)</f>
        <v>4.166666666666667</v>
      </c>
      <c r="J17">
        <f>AVERAGE(J11:J16)</f>
        <v>7.666666666666667</v>
      </c>
      <c r="K17">
        <f>AVERAGE(K11:K16)</f>
        <v>10.333333333333334</v>
      </c>
      <c r="L17">
        <f>AVERAGE(L11:L16)</f>
        <v>4.833333333333333</v>
      </c>
      <c r="M17">
        <f>AVERAGE(M11:M16)</f>
        <v>27</v>
      </c>
    </row>
    <row r="18" spans="1:5" ht="15" customHeight="1">
      <c r="A18" s="28"/>
      <c r="B18" s="32" t="s">
        <v>7</v>
      </c>
      <c r="C18" s="32"/>
      <c r="D18" s="32"/>
      <c r="E18" s="27" t="s">
        <v>210</v>
      </c>
    </row>
    <row r="19" spans="1:5" ht="15" customHeight="1">
      <c r="A19" s="28"/>
      <c r="B19" s="32" t="s">
        <v>8</v>
      </c>
      <c r="C19" s="32"/>
      <c r="D19" s="32"/>
      <c r="E19" s="27" t="s">
        <v>211</v>
      </c>
    </row>
    <row r="20" spans="1:5" ht="15" customHeight="1">
      <c r="A20" s="52"/>
      <c r="B20" s="52"/>
      <c r="C20" s="52"/>
      <c r="D20" s="52"/>
      <c r="E20" s="27" t="s">
        <v>212</v>
      </c>
    </row>
    <row r="21" spans="1:5" ht="15" customHeight="1">
      <c r="A21" s="52"/>
      <c r="B21" s="52"/>
      <c r="C21" s="52"/>
      <c r="D21" s="52"/>
      <c r="E21" s="27" t="s">
        <v>220</v>
      </c>
    </row>
    <row r="22" spans="1:5" ht="15" customHeight="1">
      <c r="A22" s="52"/>
      <c r="B22" s="52"/>
      <c r="C22" s="52"/>
      <c r="D22" s="52"/>
      <c r="E22" s="27" t="s">
        <v>213</v>
      </c>
    </row>
    <row r="23" ht="12.75">
      <c r="D23" s="3"/>
    </row>
  </sheetData>
  <sheetProtection/>
  <mergeCells count="18">
    <mergeCell ref="A20:D20"/>
    <mergeCell ref="A21:D21"/>
    <mergeCell ref="A22:D22"/>
    <mergeCell ref="B5:D5"/>
    <mergeCell ref="F5:O5"/>
    <mergeCell ref="F6:O6"/>
    <mergeCell ref="F7:O7"/>
    <mergeCell ref="F8:O8"/>
    <mergeCell ref="B9:B10"/>
    <mergeCell ref="C9:H9"/>
    <mergeCell ref="I9:L9"/>
    <mergeCell ref="M9:O9"/>
    <mergeCell ref="A1:O1"/>
    <mergeCell ref="A2:O2"/>
    <mergeCell ref="B3:D3"/>
    <mergeCell ref="F3:O3"/>
    <mergeCell ref="B4:E4"/>
    <mergeCell ref="F4:O4"/>
  </mergeCells>
  <dataValidations count="1">
    <dataValidation allowBlank="1" showInputMessage="1" showErrorMessage="1" sqref="C9 D10:H1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3">
      <selection activeCell="I23" sqref="I23:N23"/>
    </sheetView>
  </sheetViews>
  <sheetFormatPr defaultColWidth="9.00390625" defaultRowHeight="12.75"/>
  <cols>
    <col min="1" max="1" width="3.625" style="22" customWidth="1"/>
    <col min="2" max="2" width="7.25390625" style="20" customWidth="1"/>
    <col min="3" max="3" width="10.00390625" style="20" customWidth="1"/>
    <col min="4" max="4" width="11.25390625" style="20" customWidth="1"/>
    <col min="5" max="5" width="10.75390625" style="20" customWidth="1"/>
    <col min="6" max="6" width="13.75390625" style="20" customWidth="1"/>
    <col min="7" max="7" width="17.125" style="20" customWidth="1"/>
    <col min="8" max="8" width="9.375" style="20" customWidth="1"/>
    <col min="9" max="9" width="4.125" style="20" customWidth="1"/>
    <col min="10" max="11" width="4.25390625" style="20" customWidth="1"/>
    <col min="12" max="12" width="4.00390625" style="20" customWidth="1"/>
    <col min="13" max="13" width="4.125" style="20" customWidth="1"/>
    <col min="14" max="14" width="10.875" style="20" customWidth="1"/>
    <col min="15" max="15" width="8.375" style="20" customWidth="1"/>
    <col min="16" max="16" width="13.25390625" style="20" customWidth="1"/>
    <col min="17" max="16384" width="9.125" style="20" customWidth="1"/>
  </cols>
  <sheetData>
    <row r="1" spans="1:16" ht="12.75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7" ht="16.5" customHeight="1">
      <c r="A2" s="54" t="s">
        <v>92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22"/>
    </row>
    <row r="3" spans="2:17" ht="17.25" customHeight="1">
      <c r="B3" s="42" t="s">
        <v>16</v>
      </c>
      <c r="C3" s="42"/>
      <c r="D3" s="42"/>
      <c r="E3" s="14"/>
      <c r="F3" s="43" t="s">
        <v>21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22"/>
    </row>
    <row r="4" spans="2:17" ht="17.25" customHeight="1">
      <c r="B4" s="42" t="s">
        <v>20</v>
      </c>
      <c r="C4" s="42"/>
      <c r="D4" s="42"/>
      <c r="E4" s="42"/>
      <c r="F4" s="43" t="s">
        <v>23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22"/>
    </row>
    <row r="5" spans="1:17" ht="17.25" customHeight="1">
      <c r="A5" s="23"/>
      <c r="B5" s="42" t="s">
        <v>17</v>
      </c>
      <c r="C5" s="42"/>
      <c r="D5" s="42"/>
      <c r="E5" s="14"/>
      <c r="F5" s="43" t="s">
        <v>24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22"/>
    </row>
    <row r="6" spans="1:17" ht="17.25" customHeight="1">
      <c r="A6" s="24"/>
      <c r="B6" s="15" t="s">
        <v>18</v>
      </c>
      <c r="C6" s="15"/>
      <c r="D6" s="15"/>
      <c r="E6" s="15"/>
      <c r="F6" s="46">
        <v>9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22"/>
    </row>
    <row r="7" spans="2:17" ht="17.25" customHeight="1">
      <c r="B7" s="17" t="s">
        <v>15</v>
      </c>
      <c r="C7" s="18"/>
      <c r="D7" s="19"/>
      <c r="F7" s="47">
        <v>43812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22"/>
    </row>
    <row r="8" spans="2:17" ht="17.25" customHeight="1">
      <c r="B8" s="18" t="s">
        <v>9</v>
      </c>
      <c r="C8" s="18"/>
      <c r="D8" s="18"/>
      <c r="F8" s="48">
        <v>75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22"/>
    </row>
    <row r="9" spans="2:17" ht="12.75" customHeight="1">
      <c r="B9" s="49" t="s">
        <v>0</v>
      </c>
      <c r="C9" s="49" t="s">
        <v>13</v>
      </c>
      <c r="D9" s="49"/>
      <c r="E9" s="49"/>
      <c r="F9" s="49"/>
      <c r="G9" s="49"/>
      <c r="H9" s="49"/>
      <c r="I9" s="49" t="s">
        <v>12</v>
      </c>
      <c r="J9" s="49"/>
      <c r="K9" s="49"/>
      <c r="L9" s="49"/>
      <c r="M9" s="49"/>
      <c r="N9" s="49" t="s">
        <v>2</v>
      </c>
      <c r="O9" s="49"/>
      <c r="P9" s="49"/>
      <c r="Q9" s="22"/>
    </row>
    <row r="10" spans="2:17" ht="105.75">
      <c r="B10" s="49"/>
      <c r="C10" s="38" t="s">
        <v>10</v>
      </c>
      <c r="D10" s="38" t="s">
        <v>3</v>
      </c>
      <c r="E10" s="38" t="s">
        <v>4</v>
      </c>
      <c r="F10" s="38" t="s">
        <v>5</v>
      </c>
      <c r="G10" s="38" t="s">
        <v>22</v>
      </c>
      <c r="H10" s="38" t="s">
        <v>1</v>
      </c>
      <c r="I10" s="21" t="s">
        <v>93</v>
      </c>
      <c r="J10" s="21" t="s">
        <v>94</v>
      </c>
      <c r="K10" s="21" t="s">
        <v>95</v>
      </c>
      <c r="L10" s="21" t="s">
        <v>96</v>
      </c>
      <c r="M10" s="21" t="s">
        <v>97</v>
      </c>
      <c r="N10" s="38" t="s">
        <v>11</v>
      </c>
      <c r="O10" s="38" t="s">
        <v>6</v>
      </c>
      <c r="P10" s="38" t="s">
        <v>14</v>
      </c>
      <c r="Q10" s="22"/>
    </row>
    <row r="11" spans="1:17" ht="25.5">
      <c r="A11" s="8"/>
      <c r="B11" s="12">
        <v>1</v>
      </c>
      <c r="C11" s="25" t="s">
        <v>158</v>
      </c>
      <c r="D11" s="9" t="s">
        <v>65</v>
      </c>
      <c r="E11" s="9" t="s">
        <v>66</v>
      </c>
      <c r="F11" s="9" t="s">
        <v>67</v>
      </c>
      <c r="G11" s="10" t="s">
        <v>134</v>
      </c>
      <c r="H11" s="11">
        <v>8</v>
      </c>
      <c r="I11" s="12">
        <v>18</v>
      </c>
      <c r="J11" s="12">
        <v>15</v>
      </c>
      <c r="K11" s="12">
        <v>16</v>
      </c>
      <c r="L11" s="12">
        <v>7</v>
      </c>
      <c r="M11" s="12">
        <v>5</v>
      </c>
      <c r="N11" s="12">
        <f>SUM(I11:M11)</f>
        <v>61</v>
      </c>
      <c r="O11" s="12">
        <v>1</v>
      </c>
      <c r="P11" s="13"/>
      <c r="Q11" s="26"/>
    </row>
    <row r="12" spans="1:17" ht="76.5">
      <c r="A12" s="8"/>
      <c r="B12" s="12">
        <v>2</v>
      </c>
      <c r="C12" s="25" t="s">
        <v>159</v>
      </c>
      <c r="D12" s="9" t="s">
        <v>48</v>
      </c>
      <c r="E12" s="9" t="s">
        <v>49</v>
      </c>
      <c r="F12" s="9" t="s">
        <v>50</v>
      </c>
      <c r="G12" s="10" t="s">
        <v>152</v>
      </c>
      <c r="H12" s="11">
        <v>9</v>
      </c>
      <c r="I12" s="12">
        <v>7</v>
      </c>
      <c r="J12" s="12">
        <v>10</v>
      </c>
      <c r="K12" s="12">
        <v>11</v>
      </c>
      <c r="L12" s="12">
        <v>10</v>
      </c>
      <c r="M12" s="12">
        <v>3</v>
      </c>
      <c r="N12" s="12">
        <f>SUM(I12:M12)</f>
        <v>41</v>
      </c>
      <c r="O12" s="12">
        <v>2</v>
      </c>
      <c r="P12" s="13"/>
      <c r="Q12" s="22"/>
    </row>
    <row r="13" spans="1:17" ht="25.5">
      <c r="A13" s="8"/>
      <c r="B13" s="12">
        <v>3</v>
      </c>
      <c r="C13" s="25" t="s">
        <v>160</v>
      </c>
      <c r="D13" s="9" t="s">
        <v>143</v>
      </c>
      <c r="E13" s="9" t="s">
        <v>38</v>
      </c>
      <c r="F13" s="9" t="s">
        <v>47</v>
      </c>
      <c r="G13" s="10" t="s">
        <v>120</v>
      </c>
      <c r="H13" s="11">
        <v>9</v>
      </c>
      <c r="I13" s="12">
        <v>9</v>
      </c>
      <c r="J13" s="12">
        <v>9</v>
      </c>
      <c r="K13" s="12">
        <v>9</v>
      </c>
      <c r="L13" s="12">
        <v>8</v>
      </c>
      <c r="M13" s="12">
        <v>3</v>
      </c>
      <c r="N13" s="12">
        <f>SUM(I13:M13)</f>
        <v>38</v>
      </c>
      <c r="O13" s="12">
        <v>3</v>
      </c>
      <c r="P13" s="13"/>
      <c r="Q13" s="22"/>
    </row>
    <row r="14" spans="1:17" ht="25.5">
      <c r="A14" s="8"/>
      <c r="B14" s="12">
        <v>4</v>
      </c>
      <c r="C14" s="25" t="s">
        <v>165</v>
      </c>
      <c r="D14" s="9" t="s">
        <v>144</v>
      </c>
      <c r="E14" s="9" t="s">
        <v>145</v>
      </c>
      <c r="F14" s="9" t="s">
        <v>73</v>
      </c>
      <c r="G14" s="10" t="s">
        <v>155</v>
      </c>
      <c r="H14" s="11">
        <v>10</v>
      </c>
      <c r="I14" s="12">
        <v>0</v>
      </c>
      <c r="J14" s="12">
        <v>10</v>
      </c>
      <c r="K14" s="12">
        <v>10</v>
      </c>
      <c r="L14" s="12">
        <v>9</v>
      </c>
      <c r="M14" s="12">
        <v>7</v>
      </c>
      <c r="N14" s="12">
        <f>SUM(I14:M14)</f>
        <v>36</v>
      </c>
      <c r="O14" s="12">
        <v>4</v>
      </c>
      <c r="P14" s="13"/>
      <c r="Q14" s="22"/>
    </row>
    <row r="15" spans="1:17" ht="51">
      <c r="A15" s="8"/>
      <c r="B15" s="12">
        <v>5</v>
      </c>
      <c r="C15" s="25" t="s">
        <v>163</v>
      </c>
      <c r="D15" s="9" t="s">
        <v>54</v>
      </c>
      <c r="E15" s="9" t="s">
        <v>46</v>
      </c>
      <c r="F15" s="9" t="s">
        <v>55</v>
      </c>
      <c r="G15" s="10" t="s">
        <v>153</v>
      </c>
      <c r="H15" s="11">
        <v>9</v>
      </c>
      <c r="I15" s="12">
        <v>0</v>
      </c>
      <c r="J15" s="12">
        <v>6</v>
      </c>
      <c r="K15" s="62">
        <v>12</v>
      </c>
      <c r="L15" s="12">
        <v>6</v>
      </c>
      <c r="M15" s="12">
        <v>5</v>
      </c>
      <c r="N15" s="12">
        <f>SUM(I15:M15)</f>
        <v>29</v>
      </c>
      <c r="O15" s="12">
        <v>5</v>
      </c>
      <c r="P15" s="13"/>
      <c r="Q15" s="22"/>
    </row>
    <row r="16" spans="1:17" ht="102">
      <c r="A16" s="8"/>
      <c r="B16" s="12">
        <v>6</v>
      </c>
      <c r="C16" s="25" t="s">
        <v>167</v>
      </c>
      <c r="D16" s="9" t="s">
        <v>146</v>
      </c>
      <c r="E16" s="9" t="s">
        <v>148</v>
      </c>
      <c r="F16" s="9" t="s">
        <v>149</v>
      </c>
      <c r="G16" s="10" t="s">
        <v>156</v>
      </c>
      <c r="H16" s="11">
        <v>9</v>
      </c>
      <c r="I16" s="12">
        <v>0</v>
      </c>
      <c r="J16" s="12">
        <v>7</v>
      </c>
      <c r="K16" s="12">
        <v>9</v>
      </c>
      <c r="L16" s="12">
        <v>6</v>
      </c>
      <c r="M16" s="12">
        <v>2</v>
      </c>
      <c r="N16" s="12">
        <f>SUM(I16:M16)</f>
        <v>24</v>
      </c>
      <c r="O16" s="12">
        <v>6</v>
      </c>
      <c r="P16" s="13"/>
      <c r="Q16" s="22"/>
    </row>
    <row r="17" spans="1:17" ht="25.5">
      <c r="A17" s="8"/>
      <c r="B17" s="12">
        <v>7</v>
      </c>
      <c r="C17" s="25" t="s">
        <v>164</v>
      </c>
      <c r="D17" s="9" t="s">
        <v>62</v>
      </c>
      <c r="E17" s="9" t="s">
        <v>63</v>
      </c>
      <c r="F17" s="9" t="s">
        <v>64</v>
      </c>
      <c r="G17" s="10" t="s">
        <v>154</v>
      </c>
      <c r="H17" s="11">
        <v>8</v>
      </c>
      <c r="I17" s="12">
        <v>0</v>
      </c>
      <c r="J17" s="12">
        <v>7</v>
      </c>
      <c r="K17" s="12">
        <v>7</v>
      </c>
      <c r="L17" s="12">
        <v>6</v>
      </c>
      <c r="M17" s="12">
        <v>3</v>
      </c>
      <c r="N17" s="12">
        <f>SUM(I17:M17)</f>
        <v>23</v>
      </c>
      <c r="O17" s="12">
        <v>7</v>
      </c>
      <c r="P17" s="13"/>
      <c r="Q17" s="22"/>
    </row>
    <row r="18" spans="1:17" ht="25.5">
      <c r="A18" s="8"/>
      <c r="B18" s="12">
        <v>8</v>
      </c>
      <c r="C18" s="25" t="s">
        <v>161</v>
      </c>
      <c r="D18" s="9" t="s">
        <v>51</v>
      </c>
      <c r="E18" s="9" t="s">
        <v>52</v>
      </c>
      <c r="F18" s="9" t="s">
        <v>30</v>
      </c>
      <c r="G18" s="10" t="s">
        <v>135</v>
      </c>
      <c r="H18" s="11">
        <v>9</v>
      </c>
      <c r="I18" s="12">
        <v>1</v>
      </c>
      <c r="J18" s="12">
        <v>3</v>
      </c>
      <c r="K18" s="12">
        <v>8</v>
      </c>
      <c r="L18" s="12">
        <v>7</v>
      </c>
      <c r="M18" s="12">
        <v>3</v>
      </c>
      <c r="N18" s="12">
        <f>SUM(I18:M18)</f>
        <v>22</v>
      </c>
      <c r="O18" s="12">
        <v>8</v>
      </c>
      <c r="P18" s="13"/>
      <c r="Q18" s="22"/>
    </row>
    <row r="19" spans="1:17" ht="102">
      <c r="A19" s="8"/>
      <c r="B19" s="12">
        <v>9</v>
      </c>
      <c r="C19" s="25" t="s">
        <v>166</v>
      </c>
      <c r="D19" s="9" t="s">
        <v>146</v>
      </c>
      <c r="E19" s="9" t="s">
        <v>147</v>
      </c>
      <c r="F19" s="9" t="s">
        <v>40</v>
      </c>
      <c r="G19" s="10" t="s">
        <v>156</v>
      </c>
      <c r="H19" s="11">
        <v>11</v>
      </c>
      <c r="I19" s="12">
        <v>0</v>
      </c>
      <c r="J19" s="12">
        <v>4</v>
      </c>
      <c r="K19" s="12">
        <v>9</v>
      </c>
      <c r="L19" s="12">
        <v>7</v>
      </c>
      <c r="M19" s="12">
        <v>2</v>
      </c>
      <c r="N19" s="12">
        <f>SUM(I19:M19)</f>
        <v>22</v>
      </c>
      <c r="O19" s="12">
        <v>8</v>
      </c>
      <c r="P19" s="13"/>
      <c r="Q19" s="22"/>
    </row>
    <row r="20" spans="1:17" ht="25.5">
      <c r="A20" s="8"/>
      <c r="B20" s="12">
        <v>10</v>
      </c>
      <c r="C20" s="25" t="s">
        <v>162</v>
      </c>
      <c r="D20" s="9" t="s">
        <v>59</v>
      </c>
      <c r="E20" s="9" t="s">
        <v>60</v>
      </c>
      <c r="F20" s="9" t="s">
        <v>61</v>
      </c>
      <c r="G20" s="10" t="s">
        <v>135</v>
      </c>
      <c r="H20" s="11">
        <v>9</v>
      </c>
      <c r="I20" s="12">
        <v>0</v>
      </c>
      <c r="J20" s="12">
        <v>7</v>
      </c>
      <c r="K20" s="12">
        <v>7</v>
      </c>
      <c r="L20" s="12">
        <v>1</v>
      </c>
      <c r="M20" s="12">
        <v>3</v>
      </c>
      <c r="N20" s="12">
        <f>SUM(I20:M20)</f>
        <v>18</v>
      </c>
      <c r="O20" s="12">
        <v>9</v>
      </c>
      <c r="P20" s="13"/>
      <c r="Q20" s="22"/>
    </row>
    <row r="21" spans="1:17" ht="25.5">
      <c r="A21" s="8"/>
      <c r="B21" s="12">
        <v>11</v>
      </c>
      <c r="C21" s="25" t="s">
        <v>168</v>
      </c>
      <c r="D21" s="9" t="s">
        <v>150</v>
      </c>
      <c r="E21" s="9" t="s">
        <v>151</v>
      </c>
      <c r="F21" s="9" t="s">
        <v>27</v>
      </c>
      <c r="G21" s="10" t="s">
        <v>157</v>
      </c>
      <c r="H21" s="11">
        <v>9</v>
      </c>
      <c r="I21" s="12">
        <v>0</v>
      </c>
      <c r="J21" s="12">
        <v>6</v>
      </c>
      <c r="K21" s="12">
        <v>6</v>
      </c>
      <c r="L21" s="12">
        <v>3</v>
      </c>
      <c r="M21" s="12">
        <v>1</v>
      </c>
      <c r="N21" s="12">
        <f>SUM(I21:M21)</f>
        <v>16</v>
      </c>
      <c r="O21" s="12">
        <v>10</v>
      </c>
      <c r="P21" s="13"/>
      <c r="Q21" s="22"/>
    </row>
    <row r="22" spans="1:17" ht="25.5">
      <c r="A22" s="8"/>
      <c r="B22" s="12">
        <v>12</v>
      </c>
      <c r="C22" s="25" t="s">
        <v>169</v>
      </c>
      <c r="D22" s="9" t="s">
        <v>56</v>
      </c>
      <c r="E22" s="9" t="s">
        <v>57</v>
      </c>
      <c r="F22" s="9" t="s">
        <v>39</v>
      </c>
      <c r="G22" s="10" t="s">
        <v>155</v>
      </c>
      <c r="H22" s="11">
        <v>9</v>
      </c>
      <c r="I22" s="12">
        <v>0</v>
      </c>
      <c r="J22" s="12">
        <v>6</v>
      </c>
      <c r="K22" s="12">
        <v>6</v>
      </c>
      <c r="L22" s="12">
        <v>1</v>
      </c>
      <c r="M22" s="12">
        <v>2</v>
      </c>
      <c r="N22" s="12">
        <f>SUM(I22:M22)</f>
        <v>15</v>
      </c>
      <c r="O22" s="12">
        <v>11</v>
      </c>
      <c r="P22" s="13"/>
      <c r="Q22" s="22"/>
    </row>
    <row r="23" spans="9:14" ht="12.75">
      <c r="I23" s="20">
        <f>AVERAGE(I11:I22)</f>
        <v>2.9166666666666665</v>
      </c>
      <c r="J23" s="20">
        <f>AVERAGE(J11:J22)</f>
        <v>7.5</v>
      </c>
      <c r="K23" s="20">
        <f>AVERAGE(K11:K22)</f>
        <v>9.166666666666666</v>
      </c>
      <c r="L23" s="20">
        <f>AVERAGE(L11:L22)</f>
        <v>5.916666666666667</v>
      </c>
      <c r="M23" s="20">
        <f>AVERAGE(M11:M22)</f>
        <v>3.25</v>
      </c>
      <c r="N23" s="20">
        <f>AVERAGE(N11:N22)</f>
        <v>28.75</v>
      </c>
    </row>
    <row r="24" spans="2:5" ht="15" customHeight="1">
      <c r="B24" s="32" t="s">
        <v>7</v>
      </c>
      <c r="C24" s="15"/>
      <c r="D24" s="15"/>
      <c r="E24" s="27" t="s">
        <v>210</v>
      </c>
    </row>
    <row r="25" spans="2:5" ht="15" customHeight="1">
      <c r="B25" s="32" t="s">
        <v>8</v>
      </c>
      <c r="C25" s="15"/>
      <c r="D25" s="15"/>
      <c r="E25" s="27" t="s">
        <v>218</v>
      </c>
    </row>
    <row r="26" spans="1:5" ht="15" customHeight="1">
      <c r="A26" s="44"/>
      <c r="B26" s="44"/>
      <c r="C26" s="44"/>
      <c r="D26" s="44"/>
      <c r="E26" s="27" t="s">
        <v>212</v>
      </c>
    </row>
    <row r="27" spans="1:5" ht="15" customHeight="1">
      <c r="A27" s="44"/>
      <c r="B27" s="44"/>
      <c r="C27" s="44"/>
      <c r="D27" s="44"/>
      <c r="E27" s="27" t="s">
        <v>220</v>
      </c>
    </row>
    <row r="28" spans="1:13" ht="15" customHeight="1">
      <c r="A28" s="44"/>
      <c r="B28" s="44"/>
      <c r="C28" s="44"/>
      <c r="D28" s="44"/>
      <c r="E28" s="27" t="s">
        <v>213</v>
      </c>
      <c r="M28" s="8"/>
    </row>
    <row r="29" ht="12.75">
      <c r="D29" s="16"/>
    </row>
  </sheetData>
  <sheetProtection/>
  <mergeCells count="18">
    <mergeCell ref="A26:D26"/>
    <mergeCell ref="A27:D27"/>
    <mergeCell ref="A28:D28"/>
    <mergeCell ref="B5:D5"/>
    <mergeCell ref="F5:P5"/>
    <mergeCell ref="F6:P6"/>
    <mergeCell ref="F7:P7"/>
    <mergeCell ref="F8:P8"/>
    <mergeCell ref="B9:B10"/>
    <mergeCell ref="C9:H9"/>
    <mergeCell ref="I9:M9"/>
    <mergeCell ref="N9:P9"/>
    <mergeCell ref="A1:P1"/>
    <mergeCell ref="A2:P2"/>
    <mergeCell ref="B3:D3"/>
    <mergeCell ref="F3:P3"/>
    <mergeCell ref="B4:E4"/>
    <mergeCell ref="F4:P4"/>
  </mergeCells>
  <dataValidations count="1">
    <dataValidation allowBlank="1" showInputMessage="1" showErrorMessage="1" sqref="D10:H10 C9 G13:H1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0">
      <selection activeCell="I21" sqref="I21:N21"/>
    </sheetView>
  </sheetViews>
  <sheetFormatPr defaultColWidth="9.00390625" defaultRowHeight="12.75"/>
  <cols>
    <col min="1" max="1" width="3.625" style="28" customWidth="1"/>
    <col min="2" max="2" width="7.625" style="27" customWidth="1"/>
    <col min="3" max="3" width="10.00390625" style="27" customWidth="1"/>
    <col min="4" max="4" width="13.125" style="27" customWidth="1"/>
    <col min="5" max="5" width="10.75390625" style="27" customWidth="1"/>
    <col min="6" max="6" width="13.75390625" style="27" customWidth="1"/>
    <col min="7" max="7" width="17.125" style="27" customWidth="1"/>
    <col min="8" max="8" width="9.375" style="27" customWidth="1"/>
    <col min="9" max="9" width="4.125" style="27" customWidth="1"/>
    <col min="10" max="11" width="4.25390625" style="27" customWidth="1"/>
    <col min="12" max="12" width="4.00390625" style="27" customWidth="1"/>
    <col min="13" max="13" width="4.125" style="27" customWidth="1"/>
    <col min="14" max="14" width="10.875" style="27" customWidth="1"/>
    <col min="15" max="15" width="8.375" style="27" customWidth="1"/>
    <col min="16" max="16" width="13.25390625" style="27" customWidth="1"/>
    <col min="17" max="16384" width="9.125" style="27" customWidth="1"/>
  </cols>
  <sheetData>
    <row r="1" spans="1:16" ht="12.75">
      <c r="A1" s="55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7" ht="16.5" customHeight="1">
      <c r="A2" s="56" t="s">
        <v>92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28"/>
    </row>
    <row r="3" spans="2:17" ht="17.25" customHeight="1">
      <c r="B3" s="57" t="s">
        <v>16</v>
      </c>
      <c r="C3" s="57"/>
      <c r="D3" s="57"/>
      <c r="E3" s="29"/>
      <c r="F3" s="58" t="s">
        <v>21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28"/>
    </row>
    <row r="4" spans="2:17" ht="17.25" customHeight="1">
      <c r="B4" s="57" t="s">
        <v>20</v>
      </c>
      <c r="C4" s="57"/>
      <c r="D4" s="57"/>
      <c r="E4" s="57"/>
      <c r="F4" s="58" t="s">
        <v>23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28"/>
    </row>
    <row r="5" spans="1:17" ht="17.25" customHeight="1">
      <c r="A5" s="30"/>
      <c r="B5" s="57" t="s">
        <v>17</v>
      </c>
      <c r="C5" s="57"/>
      <c r="D5" s="57"/>
      <c r="E5" s="29"/>
      <c r="F5" s="58" t="s">
        <v>24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28"/>
    </row>
    <row r="6" spans="1:17" ht="17.25" customHeight="1">
      <c r="A6" s="31"/>
      <c r="B6" s="32" t="s">
        <v>18</v>
      </c>
      <c r="C6" s="32"/>
      <c r="D6" s="32"/>
      <c r="E6" s="32"/>
      <c r="F6" s="59">
        <v>10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28"/>
    </row>
    <row r="7" spans="2:17" ht="17.25" customHeight="1">
      <c r="B7" s="34" t="s">
        <v>15</v>
      </c>
      <c r="C7" s="32"/>
      <c r="D7" s="35"/>
      <c r="F7" s="60">
        <v>43812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28"/>
    </row>
    <row r="8" spans="2:17" ht="17.25" customHeight="1">
      <c r="B8" s="32" t="s">
        <v>9</v>
      </c>
      <c r="C8" s="32"/>
      <c r="D8" s="32"/>
      <c r="F8" s="61">
        <v>75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28"/>
    </row>
    <row r="9" spans="2:17" ht="12.75" customHeight="1">
      <c r="B9" s="49" t="s">
        <v>0</v>
      </c>
      <c r="C9" s="49" t="s">
        <v>13</v>
      </c>
      <c r="D9" s="49"/>
      <c r="E9" s="49"/>
      <c r="F9" s="49"/>
      <c r="G9" s="49"/>
      <c r="H9" s="49"/>
      <c r="I9" s="49" t="s">
        <v>12</v>
      </c>
      <c r="J9" s="49"/>
      <c r="K9" s="49"/>
      <c r="L9" s="49"/>
      <c r="M9" s="49"/>
      <c r="N9" s="49" t="s">
        <v>2</v>
      </c>
      <c r="O9" s="49"/>
      <c r="P9" s="49"/>
      <c r="Q9" s="28"/>
    </row>
    <row r="10" spans="2:17" ht="105.75">
      <c r="B10" s="49"/>
      <c r="C10" s="38" t="s">
        <v>10</v>
      </c>
      <c r="D10" s="38" t="s">
        <v>3</v>
      </c>
      <c r="E10" s="38" t="s">
        <v>4</v>
      </c>
      <c r="F10" s="38" t="s">
        <v>5</v>
      </c>
      <c r="G10" s="38" t="s">
        <v>22</v>
      </c>
      <c r="H10" s="38" t="s">
        <v>1</v>
      </c>
      <c r="I10" s="21" t="s">
        <v>93</v>
      </c>
      <c r="J10" s="21" t="s">
        <v>94</v>
      </c>
      <c r="K10" s="21" t="s">
        <v>95</v>
      </c>
      <c r="L10" s="21" t="s">
        <v>96</v>
      </c>
      <c r="M10" s="21" t="s">
        <v>97</v>
      </c>
      <c r="N10" s="38" t="s">
        <v>11</v>
      </c>
      <c r="O10" s="38" t="s">
        <v>6</v>
      </c>
      <c r="P10" s="38" t="s">
        <v>14</v>
      </c>
      <c r="Q10" s="28"/>
    </row>
    <row r="11" spans="1:17" ht="25.5">
      <c r="A11" s="36"/>
      <c r="B11" s="12">
        <v>1</v>
      </c>
      <c r="C11" s="25" t="s">
        <v>214</v>
      </c>
      <c r="D11" s="10" t="s">
        <v>80</v>
      </c>
      <c r="E11" s="10" t="s">
        <v>68</v>
      </c>
      <c r="F11" s="10" t="s">
        <v>67</v>
      </c>
      <c r="G11" s="10" t="s">
        <v>154</v>
      </c>
      <c r="H11" s="37">
        <v>10</v>
      </c>
      <c r="I11" s="12">
        <v>3</v>
      </c>
      <c r="J11" s="12">
        <v>14</v>
      </c>
      <c r="K11" s="62">
        <v>14</v>
      </c>
      <c r="L11" s="12">
        <v>10</v>
      </c>
      <c r="M11" s="12">
        <v>8</v>
      </c>
      <c r="N11" s="12">
        <f>SUM(I11:M11)</f>
        <v>49</v>
      </c>
      <c r="O11" s="12">
        <v>1</v>
      </c>
      <c r="P11" s="13"/>
      <c r="Q11" s="28"/>
    </row>
    <row r="12" spans="1:17" ht="25.5">
      <c r="A12" s="36"/>
      <c r="B12" s="12">
        <v>2</v>
      </c>
      <c r="C12" s="25" t="s">
        <v>183</v>
      </c>
      <c r="D12" s="10" t="s">
        <v>70</v>
      </c>
      <c r="E12" s="10" t="s">
        <v>41</v>
      </c>
      <c r="F12" s="10" t="s">
        <v>33</v>
      </c>
      <c r="G12" s="10" t="s">
        <v>177</v>
      </c>
      <c r="H12" s="37">
        <v>10</v>
      </c>
      <c r="I12" s="12">
        <v>2</v>
      </c>
      <c r="J12" s="12">
        <v>10</v>
      </c>
      <c r="K12" s="12">
        <v>8</v>
      </c>
      <c r="L12" s="12">
        <v>10</v>
      </c>
      <c r="M12" s="12">
        <v>6</v>
      </c>
      <c r="N12" s="12">
        <f>SUM(I12:M12)</f>
        <v>36</v>
      </c>
      <c r="O12" s="12">
        <v>2</v>
      </c>
      <c r="P12" s="13"/>
      <c r="Q12" s="28"/>
    </row>
    <row r="13" spans="1:17" ht="25.5" customHeight="1">
      <c r="A13" s="36"/>
      <c r="B13" s="12">
        <v>3</v>
      </c>
      <c r="C13" s="25" t="s">
        <v>187</v>
      </c>
      <c r="D13" s="10" t="s">
        <v>172</v>
      </c>
      <c r="E13" s="10" t="s">
        <v>37</v>
      </c>
      <c r="F13" s="10" t="s">
        <v>47</v>
      </c>
      <c r="G13" s="10" t="s">
        <v>154</v>
      </c>
      <c r="H13" s="37">
        <v>9</v>
      </c>
      <c r="I13" s="12">
        <v>0</v>
      </c>
      <c r="J13" s="12">
        <v>10</v>
      </c>
      <c r="K13" s="12">
        <v>9</v>
      </c>
      <c r="L13" s="12">
        <v>10</v>
      </c>
      <c r="M13" s="12">
        <v>2</v>
      </c>
      <c r="N13" s="12">
        <f>SUM(I13:M13)</f>
        <v>31</v>
      </c>
      <c r="O13" s="12">
        <v>3</v>
      </c>
      <c r="P13" s="13"/>
      <c r="Q13" s="28"/>
    </row>
    <row r="14" spans="1:17" ht="51">
      <c r="A14" s="36"/>
      <c r="B14" s="12">
        <v>4</v>
      </c>
      <c r="C14" s="25" t="s">
        <v>185</v>
      </c>
      <c r="D14" s="10" t="s">
        <v>170</v>
      </c>
      <c r="E14" s="10" t="s">
        <v>171</v>
      </c>
      <c r="F14" s="10" t="s">
        <v>79</v>
      </c>
      <c r="G14" s="10" t="s">
        <v>179</v>
      </c>
      <c r="H14" s="37">
        <v>10</v>
      </c>
      <c r="I14" s="12">
        <v>7</v>
      </c>
      <c r="J14" s="12">
        <v>5</v>
      </c>
      <c r="K14" s="12">
        <v>7</v>
      </c>
      <c r="L14" s="12">
        <v>5</v>
      </c>
      <c r="M14" s="12">
        <v>6</v>
      </c>
      <c r="N14" s="12">
        <f>SUM(I14:M14)</f>
        <v>30</v>
      </c>
      <c r="O14" s="12">
        <v>4</v>
      </c>
      <c r="P14" s="13"/>
      <c r="Q14" s="28"/>
    </row>
    <row r="15" spans="1:17" ht="25.5">
      <c r="A15" s="36"/>
      <c r="B15" s="12">
        <v>5</v>
      </c>
      <c r="C15" s="25" t="s">
        <v>217</v>
      </c>
      <c r="D15" s="10" t="s">
        <v>76</v>
      </c>
      <c r="E15" s="10" t="s">
        <v>77</v>
      </c>
      <c r="F15" s="10" t="s">
        <v>78</v>
      </c>
      <c r="G15" s="10" t="s">
        <v>182</v>
      </c>
      <c r="H15" s="37">
        <v>10</v>
      </c>
      <c r="I15" s="12">
        <v>0</v>
      </c>
      <c r="J15" s="12">
        <v>6</v>
      </c>
      <c r="K15" s="62">
        <v>9</v>
      </c>
      <c r="L15" s="12">
        <v>6</v>
      </c>
      <c r="M15" s="12">
        <v>6</v>
      </c>
      <c r="N15" s="12">
        <f>SUM(I15:M15)</f>
        <v>27</v>
      </c>
      <c r="O15" s="12">
        <v>5</v>
      </c>
      <c r="P15" s="13"/>
      <c r="Q15" s="28"/>
    </row>
    <row r="16" spans="1:17" ht="51">
      <c r="A16" s="36"/>
      <c r="B16" s="12">
        <v>6</v>
      </c>
      <c r="C16" s="25" t="s">
        <v>184</v>
      </c>
      <c r="D16" s="10" t="s">
        <v>72</v>
      </c>
      <c r="E16" s="10" t="s">
        <v>58</v>
      </c>
      <c r="F16" s="10" t="s">
        <v>47</v>
      </c>
      <c r="G16" s="10" t="s">
        <v>178</v>
      </c>
      <c r="H16" s="37">
        <v>10</v>
      </c>
      <c r="I16" s="12">
        <v>2</v>
      </c>
      <c r="J16" s="12">
        <v>7</v>
      </c>
      <c r="K16" s="12">
        <v>6</v>
      </c>
      <c r="L16" s="12">
        <v>7</v>
      </c>
      <c r="M16" s="12">
        <v>3</v>
      </c>
      <c r="N16" s="12">
        <f>SUM(I16:M16)</f>
        <v>25</v>
      </c>
      <c r="O16" s="12">
        <v>6</v>
      </c>
      <c r="P16" s="13"/>
      <c r="Q16" s="28"/>
    </row>
    <row r="17" spans="1:17" ht="26.25" customHeight="1">
      <c r="A17" s="36"/>
      <c r="B17" s="12">
        <v>7</v>
      </c>
      <c r="C17" s="25" t="s">
        <v>186</v>
      </c>
      <c r="D17" s="10" t="s">
        <v>74</v>
      </c>
      <c r="E17" s="10" t="s">
        <v>75</v>
      </c>
      <c r="F17" s="10" t="s">
        <v>45</v>
      </c>
      <c r="G17" s="10" t="s">
        <v>180</v>
      </c>
      <c r="H17" s="37">
        <v>10</v>
      </c>
      <c r="I17" s="12">
        <v>0</v>
      </c>
      <c r="J17" s="12">
        <v>10</v>
      </c>
      <c r="K17" s="12">
        <v>2</v>
      </c>
      <c r="L17" s="12">
        <v>10</v>
      </c>
      <c r="M17" s="12">
        <v>1</v>
      </c>
      <c r="N17" s="12">
        <f>SUM(I17:M17)</f>
        <v>23</v>
      </c>
      <c r="O17" s="12">
        <v>7</v>
      </c>
      <c r="P17" s="13"/>
      <c r="Q17" s="28"/>
    </row>
    <row r="18" spans="1:17" ht="25.5">
      <c r="A18" s="36"/>
      <c r="B18" s="12">
        <v>8</v>
      </c>
      <c r="C18" s="25" t="s">
        <v>188</v>
      </c>
      <c r="D18" s="10" t="s">
        <v>173</v>
      </c>
      <c r="E18" s="10" t="s">
        <v>174</v>
      </c>
      <c r="F18" s="10" t="s">
        <v>45</v>
      </c>
      <c r="G18" s="10" t="s">
        <v>181</v>
      </c>
      <c r="H18" s="37">
        <v>10</v>
      </c>
      <c r="I18" s="12">
        <v>0</v>
      </c>
      <c r="J18" s="12">
        <v>6</v>
      </c>
      <c r="K18" s="62">
        <v>7</v>
      </c>
      <c r="L18" s="12">
        <v>6</v>
      </c>
      <c r="M18" s="12">
        <v>0</v>
      </c>
      <c r="N18" s="12">
        <f>SUM(I18:M18)</f>
        <v>19</v>
      </c>
      <c r="O18" s="12">
        <v>8</v>
      </c>
      <c r="P18" s="13"/>
      <c r="Q18" s="28"/>
    </row>
    <row r="19" spans="2:16" ht="25.5">
      <c r="B19" s="12">
        <v>9</v>
      </c>
      <c r="C19" s="25" t="s">
        <v>189</v>
      </c>
      <c r="D19" s="10" t="s">
        <v>175</v>
      </c>
      <c r="E19" s="10" t="s">
        <v>41</v>
      </c>
      <c r="F19" s="10" t="s">
        <v>176</v>
      </c>
      <c r="G19" s="10" t="s">
        <v>181</v>
      </c>
      <c r="H19" s="37">
        <v>10</v>
      </c>
      <c r="I19" s="12">
        <v>0</v>
      </c>
      <c r="J19" s="12">
        <v>5</v>
      </c>
      <c r="K19" s="62">
        <v>6</v>
      </c>
      <c r="L19" s="12">
        <v>5</v>
      </c>
      <c r="M19" s="12">
        <v>0</v>
      </c>
      <c r="N19" s="12">
        <f>SUM(I19:M19)</f>
        <v>16</v>
      </c>
      <c r="O19" s="12">
        <v>9</v>
      </c>
      <c r="P19" s="13"/>
    </row>
    <row r="20" spans="2:16" ht="24.75" customHeight="1">
      <c r="B20" s="12">
        <v>10</v>
      </c>
      <c r="C20" s="25" t="s">
        <v>215</v>
      </c>
      <c r="D20" s="10" t="s">
        <v>90</v>
      </c>
      <c r="E20" s="10" t="s">
        <v>32</v>
      </c>
      <c r="F20" s="10" t="s">
        <v>53</v>
      </c>
      <c r="G20" s="10" t="s">
        <v>154</v>
      </c>
      <c r="H20" s="37">
        <v>10</v>
      </c>
      <c r="I20" s="12">
        <v>0</v>
      </c>
      <c r="J20" s="12">
        <v>4</v>
      </c>
      <c r="K20" s="62">
        <v>5</v>
      </c>
      <c r="L20" s="12">
        <v>4</v>
      </c>
      <c r="M20" s="12">
        <v>3</v>
      </c>
      <c r="N20" s="12">
        <f>SUM(I20:M20)</f>
        <v>16</v>
      </c>
      <c r="O20" s="12">
        <v>9</v>
      </c>
      <c r="P20" s="13"/>
    </row>
    <row r="21" spans="2:14" ht="15" customHeight="1">
      <c r="B21" s="32" t="s">
        <v>7</v>
      </c>
      <c r="C21" s="32"/>
      <c r="D21" s="32"/>
      <c r="E21" s="27" t="s">
        <v>210</v>
      </c>
      <c r="I21" s="27">
        <f>AVERAGE(I11:I20)</f>
        <v>1.4</v>
      </c>
      <c r="J21" s="27">
        <f>AVERAGE(J11:J20)</f>
        <v>7.7</v>
      </c>
      <c r="K21" s="27">
        <f>AVERAGE(K11:K20)</f>
        <v>7.3</v>
      </c>
      <c r="L21" s="27">
        <f>AVERAGE(L11:L20)</f>
        <v>7.3</v>
      </c>
      <c r="M21" s="27">
        <f>AVERAGE(M11:M20)</f>
        <v>3.5</v>
      </c>
      <c r="N21" s="27">
        <f>AVERAGE(N11:N20)</f>
        <v>27.2</v>
      </c>
    </row>
    <row r="22" spans="2:5" ht="15" customHeight="1">
      <c r="B22" s="32" t="s">
        <v>8</v>
      </c>
      <c r="C22" s="32"/>
      <c r="D22" s="32"/>
      <c r="E22" s="27" t="s">
        <v>219</v>
      </c>
    </row>
    <row r="23" spans="1:5" ht="15" customHeight="1">
      <c r="A23" s="52"/>
      <c r="B23" s="52"/>
      <c r="C23" s="52"/>
      <c r="D23" s="52"/>
      <c r="E23" s="27" t="s">
        <v>212</v>
      </c>
    </row>
    <row r="24" spans="1:5" ht="15" customHeight="1">
      <c r="A24" s="52"/>
      <c r="B24" s="52"/>
      <c r="C24" s="52"/>
      <c r="D24" s="52"/>
      <c r="E24" s="27" t="s">
        <v>220</v>
      </c>
    </row>
    <row r="25" spans="1:13" ht="15" customHeight="1">
      <c r="A25" s="52"/>
      <c r="B25" s="52"/>
      <c r="C25" s="52"/>
      <c r="D25" s="52"/>
      <c r="E25" s="27" t="s">
        <v>213</v>
      </c>
      <c r="M25" s="36"/>
    </row>
    <row r="26" ht="12.75">
      <c r="D26" s="33"/>
    </row>
  </sheetData>
  <sheetProtection/>
  <mergeCells count="18">
    <mergeCell ref="A23:D23"/>
    <mergeCell ref="A24:D24"/>
    <mergeCell ref="A25:D25"/>
    <mergeCell ref="B5:D5"/>
    <mergeCell ref="F5:P5"/>
    <mergeCell ref="F6:P6"/>
    <mergeCell ref="F7:P7"/>
    <mergeCell ref="F8:P8"/>
    <mergeCell ref="B9:B10"/>
    <mergeCell ref="C9:H9"/>
    <mergeCell ref="I9:M9"/>
    <mergeCell ref="N9:P9"/>
    <mergeCell ref="A1:P1"/>
    <mergeCell ref="A2:P2"/>
    <mergeCell ref="B3:D3"/>
    <mergeCell ref="F3:P3"/>
    <mergeCell ref="B4:E4"/>
    <mergeCell ref="F4:P4"/>
  </mergeCells>
  <dataValidations count="1">
    <dataValidation allowBlank="1" showInputMessage="1" showErrorMessage="1" sqref="C9 D10:H10"/>
  </dataValidations>
  <printOptions/>
  <pageMargins left="0.3937007874015748" right="0.1968503937007874" top="0" bottom="0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1">
      <selection activeCell="S19" sqref="S19"/>
    </sheetView>
  </sheetViews>
  <sheetFormatPr defaultColWidth="9.00390625" defaultRowHeight="12.75"/>
  <cols>
    <col min="1" max="1" width="3.625" style="28" customWidth="1"/>
    <col min="2" max="2" width="7.375" style="27" customWidth="1"/>
    <col min="3" max="3" width="10.00390625" style="27" customWidth="1"/>
    <col min="4" max="4" width="11.25390625" style="27" customWidth="1"/>
    <col min="5" max="5" width="10.75390625" style="27" customWidth="1"/>
    <col min="6" max="6" width="13.75390625" style="27" customWidth="1"/>
    <col min="7" max="7" width="17.125" style="27" customWidth="1"/>
    <col min="8" max="8" width="9.375" style="27" customWidth="1"/>
    <col min="9" max="9" width="4.125" style="27" customWidth="1"/>
    <col min="10" max="11" width="4.25390625" style="27" customWidth="1"/>
    <col min="12" max="12" width="4.00390625" style="27" customWidth="1"/>
    <col min="13" max="13" width="4.125" style="27" customWidth="1"/>
    <col min="14" max="14" width="10.875" style="27" customWidth="1"/>
    <col min="15" max="15" width="8.375" style="27" customWidth="1"/>
    <col min="16" max="16" width="13.25390625" style="27" customWidth="1"/>
    <col min="17" max="16384" width="9.125" style="27" customWidth="1"/>
  </cols>
  <sheetData>
    <row r="1" spans="1:16" ht="12.75">
      <c r="A1" s="55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7" ht="16.5" customHeight="1">
      <c r="A2" s="56" t="s">
        <v>92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28"/>
    </row>
    <row r="3" spans="2:17" ht="17.25" customHeight="1">
      <c r="B3" s="57" t="s">
        <v>16</v>
      </c>
      <c r="C3" s="57"/>
      <c r="D3" s="57"/>
      <c r="E3" s="29"/>
      <c r="F3" s="58" t="s">
        <v>21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28"/>
    </row>
    <row r="4" spans="2:17" ht="17.25" customHeight="1">
      <c r="B4" s="57" t="s">
        <v>20</v>
      </c>
      <c r="C4" s="57"/>
      <c r="D4" s="57"/>
      <c r="E4" s="57"/>
      <c r="F4" s="58" t="s">
        <v>23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28"/>
    </row>
    <row r="5" spans="1:17" ht="17.25" customHeight="1">
      <c r="A5" s="30"/>
      <c r="B5" s="57" t="s">
        <v>17</v>
      </c>
      <c r="C5" s="57"/>
      <c r="D5" s="57"/>
      <c r="E5" s="29"/>
      <c r="F5" s="58" t="s">
        <v>24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28"/>
    </row>
    <row r="6" spans="1:17" ht="17.25" customHeight="1">
      <c r="A6" s="31"/>
      <c r="B6" s="32" t="s">
        <v>18</v>
      </c>
      <c r="C6" s="32"/>
      <c r="D6" s="32"/>
      <c r="E6" s="32"/>
      <c r="F6" s="59">
        <v>11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28"/>
    </row>
    <row r="7" spans="2:17" ht="17.25" customHeight="1">
      <c r="B7" s="34" t="s">
        <v>15</v>
      </c>
      <c r="C7" s="32"/>
      <c r="D7" s="35"/>
      <c r="F7" s="60">
        <v>43812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28"/>
    </row>
    <row r="8" spans="2:17" ht="17.25" customHeight="1">
      <c r="B8" s="32" t="s">
        <v>9</v>
      </c>
      <c r="C8" s="32"/>
      <c r="D8" s="32"/>
      <c r="F8" s="61">
        <v>75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28"/>
    </row>
    <row r="9" spans="2:17" ht="12.75" customHeight="1">
      <c r="B9" s="49" t="s">
        <v>0</v>
      </c>
      <c r="C9" s="49" t="s">
        <v>13</v>
      </c>
      <c r="D9" s="49"/>
      <c r="E9" s="49"/>
      <c r="F9" s="49"/>
      <c r="G9" s="49"/>
      <c r="H9" s="49"/>
      <c r="I9" s="49" t="s">
        <v>12</v>
      </c>
      <c r="J9" s="49"/>
      <c r="K9" s="49"/>
      <c r="L9" s="49"/>
      <c r="M9" s="49"/>
      <c r="N9" s="49" t="s">
        <v>2</v>
      </c>
      <c r="O9" s="49"/>
      <c r="P9" s="49"/>
      <c r="Q9" s="28"/>
    </row>
    <row r="10" spans="2:19" ht="105.75">
      <c r="B10" s="49"/>
      <c r="C10" s="38" t="s">
        <v>10</v>
      </c>
      <c r="D10" s="38" t="s">
        <v>3</v>
      </c>
      <c r="E10" s="38" t="s">
        <v>4</v>
      </c>
      <c r="F10" s="38" t="s">
        <v>5</v>
      </c>
      <c r="G10" s="38" t="s">
        <v>22</v>
      </c>
      <c r="H10" s="38" t="s">
        <v>1</v>
      </c>
      <c r="I10" s="21" t="s">
        <v>93</v>
      </c>
      <c r="J10" s="21" t="s">
        <v>94</v>
      </c>
      <c r="K10" s="21" t="s">
        <v>95</v>
      </c>
      <c r="L10" s="21" t="s">
        <v>96</v>
      </c>
      <c r="M10" s="21" t="s">
        <v>97</v>
      </c>
      <c r="N10" s="38" t="s">
        <v>11</v>
      </c>
      <c r="O10" s="38" t="s">
        <v>6</v>
      </c>
      <c r="P10" s="38" t="s">
        <v>14</v>
      </c>
      <c r="Q10" s="28"/>
      <c r="S10" s="27" t="s">
        <v>216</v>
      </c>
    </row>
    <row r="11" spans="1:17" ht="51">
      <c r="A11" s="36"/>
      <c r="B11" s="12">
        <v>1</v>
      </c>
      <c r="C11" s="25" t="s">
        <v>202</v>
      </c>
      <c r="D11" s="10" t="s">
        <v>81</v>
      </c>
      <c r="E11" s="10" t="s">
        <v>82</v>
      </c>
      <c r="F11" s="10" t="s">
        <v>50</v>
      </c>
      <c r="G11" s="10" t="s">
        <v>197</v>
      </c>
      <c r="H11" s="37">
        <v>11</v>
      </c>
      <c r="I11" s="12">
        <v>3</v>
      </c>
      <c r="J11" s="12">
        <v>11</v>
      </c>
      <c r="K11" s="12">
        <v>13</v>
      </c>
      <c r="L11" s="12">
        <v>8</v>
      </c>
      <c r="M11" s="12">
        <v>5</v>
      </c>
      <c r="N11" s="12">
        <f>SUM(I11:M11)</f>
        <v>40</v>
      </c>
      <c r="O11" s="12">
        <v>1</v>
      </c>
      <c r="P11" s="13"/>
      <c r="Q11" s="28"/>
    </row>
    <row r="12" spans="1:17" ht="25.5">
      <c r="A12" s="36"/>
      <c r="B12" s="12">
        <v>2</v>
      </c>
      <c r="C12" s="25" t="s">
        <v>201</v>
      </c>
      <c r="D12" s="10" t="s">
        <v>84</v>
      </c>
      <c r="E12" s="10" t="s">
        <v>29</v>
      </c>
      <c r="F12" s="10" t="s">
        <v>85</v>
      </c>
      <c r="G12" s="10" t="s">
        <v>196</v>
      </c>
      <c r="H12" s="37">
        <v>11</v>
      </c>
      <c r="I12" s="12">
        <v>10</v>
      </c>
      <c r="J12" s="12">
        <v>7</v>
      </c>
      <c r="K12" s="12">
        <v>11</v>
      </c>
      <c r="L12" s="12">
        <v>8</v>
      </c>
      <c r="M12" s="12">
        <v>3</v>
      </c>
      <c r="N12" s="12">
        <f>SUM(I12:M12)</f>
        <v>39</v>
      </c>
      <c r="O12" s="12">
        <v>2</v>
      </c>
      <c r="P12" s="13"/>
      <c r="Q12" s="28"/>
    </row>
    <row r="13" spans="1:17" ht="25.5">
      <c r="A13" s="36"/>
      <c r="B13" s="12">
        <v>3</v>
      </c>
      <c r="C13" s="25" t="s">
        <v>207</v>
      </c>
      <c r="D13" s="10" t="s">
        <v>195</v>
      </c>
      <c r="E13" s="10" t="s">
        <v>68</v>
      </c>
      <c r="F13" s="10" t="s">
        <v>71</v>
      </c>
      <c r="G13" s="10" t="s">
        <v>200</v>
      </c>
      <c r="H13" s="37">
        <v>11</v>
      </c>
      <c r="I13" s="12">
        <v>5</v>
      </c>
      <c r="J13" s="12">
        <v>10</v>
      </c>
      <c r="K13" s="12">
        <v>7</v>
      </c>
      <c r="L13" s="12">
        <v>10</v>
      </c>
      <c r="M13" s="12">
        <v>6</v>
      </c>
      <c r="N13" s="12">
        <f>SUM(I13:M13)</f>
        <v>38</v>
      </c>
      <c r="O13" s="12">
        <v>3</v>
      </c>
      <c r="P13" s="13"/>
      <c r="Q13" s="28"/>
    </row>
    <row r="14" spans="1:17" ht="25.5">
      <c r="A14" s="36"/>
      <c r="B14" s="12">
        <v>4</v>
      </c>
      <c r="C14" s="25" t="s">
        <v>203</v>
      </c>
      <c r="D14" s="10" t="s">
        <v>86</v>
      </c>
      <c r="E14" s="10" t="s">
        <v>58</v>
      </c>
      <c r="F14" s="10" t="s">
        <v>53</v>
      </c>
      <c r="G14" s="10" t="s">
        <v>117</v>
      </c>
      <c r="H14" s="37">
        <v>11</v>
      </c>
      <c r="I14" s="12">
        <v>2</v>
      </c>
      <c r="J14" s="12">
        <v>9</v>
      </c>
      <c r="K14" s="12">
        <v>9</v>
      </c>
      <c r="L14" s="12">
        <v>8</v>
      </c>
      <c r="M14" s="12">
        <v>2</v>
      </c>
      <c r="N14" s="12">
        <f>SUM(I14:M14)</f>
        <v>30</v>
      </c>
      <c r="O14" s="12">
        <v>4</v>
      </c>
      <c r="P14" s="13"/>
      <c r="Q14" s="28"/>
    </row>
    <row r="15" spans="1:17" ht="140.25">
      <c r="A15" s="36"/>
      <c r="B15" s="12">
        <v>5</v>
      </c>
      <c r="C15" s="25" t="s">
        <v>206</v>
      </c>
      <c r="D15" s="10" t="s">
        <v>193</v>
      </c>
      <c r="E15" s="10" t="s">
        <v>194</v>
      </c>
      <c r="F15" s="10" t="s">
        <v>91</v>
      </c>
      <c r="G15" s="10" t="s">
        <v>199</v>
      </c>
      <c r="H15" s="37">
        <v>11</v>
      </c>
      <c r="I15" s="12">
        <v>1</v>
      </c>
      <c r="J15" s="12">
        <v>9</v>
      </c>
      <c r="K15" s="12">
        <v>9</v>
      </c>
      <c r="L15" s="12">
        <v>5</v>
      </c>
      <c r="M15" s="12">
        <v>4</v>
      </c>
      <c r="N15" s="12">
        <f>SUM(I15:M15)</f>
        <v>28</v>
      </c>
      <c r="O15" s="12">
        <v>5</v>
      </c>
      <c r="P15" s="13"/>
      <c r="Q15" s="28"/>
    </row>
    <row r="16" spans="1:17" ht="51">
      <c r="A16" s="36"/>
      <c r="B16" s="12">
        <v>6</v>
      </c>
      <c r="C16" s="25" t="s">
        <v>204</v>
      </c>
      <c r="D16" s="10" t="s">
        <v>87</v>
      </c>
      <c r="E16" s="10" t="s">
        <v>88</v>
      </c>
      <c r="F16" s="10" t="s">
        <v>47</v>
      </c>
      <c r="G16" s="10" t="s">
        <v>198</v>
      </c>
      <c r="H16" s="37">
        <v>11</v>
      </c>
      <c r="I16" s="12">
        <v>3</v>
      </c>
      <c r="J16" s="12">
        <v>9</v>
      </c>
      <c r="K16" s="12">
        <v>6</v>
      </c>
      <c r="L16" s="12">
        <v>4</v>
      </c>
      <c r="M16" s="12">
        <v>3</v>
      </c>
      <c r="N16" s="12">
        <f>SUM(I16:M16)</f>
        <v>25</v>
      </c>
      <c r="O16" s="12">
        <v>6</v>
      </c>
      <c r="P16" s="13"/>
      <c r="Q16" s="28"/>
    </row>
    <row r="17" spans="1:17" ht="25.5">
      <c r="A17" s="36"/>
      <c r="B17" s="12">
        <v>7</v>
      </c>
      <c r="C17" s="25" t="s">
        <v>209</v>
      </c>
      <c r="D17" s="10" t="s">
        <v>83</v>
      </c>
      <c r="E17" s="10" t="s">
        <v>63</v>
      </c>
      <c r="F17" s="10" t="s">
        <v>71</v>
      </c>
      <c r="G17" s="10" t="s">
        <v>196</v>
      </c>
      <c r="H17" s="37">
        <v>11</v>
      </c>
      <c r="I17" s="12">
        <v>0</v>
      </c>
      <c r="J17" s="12">
        <v>4</v>
      </c>
      <c r="K17" s="12">
        <v>7</v>
      </c>
      <c r="L17" s="12">
        <v>6</v>
      </c>
      <c r="M17" s="12">
        <v>3</v>
      </c>
      <c r="N17" s="12">
        <f>SUM(I17:M17)</f>
        <v>20</v>
      </c>
      <c r="O17" s="12">
        <v>7</v>
      </c>
      <c r="P17" s="13"/>
      <c r="Q17" s="28"/>
    </row>
    <row r="18" spans="1:17" ht="51">
      <c r="A18" s="36"/>
      <c r="B18" s="12">
        <v>8</v>
      </c>
      <c r="C18" s="25" t="s">
        <v>208</v>
      </c>
      <c r="D18" s="10" t="s">
        <v>89</v>
      </c>
      <c r="E18" s="10" t="s">
        <v>37</v>
      </c>
      <c r="F18" s="10" t="s">
        <v>53</v>
      </c>
      <c r="G18" s="10" t="s">
        <v>198</v>
      </c>
      <c r="H18" s="37">
        <v>11</v>
      </c>
      <c r="I18" s="12">
        <v>0</v>
      </c>
      <c r="J18" s="12">
        <v>4</v>
      </c>
      <c r="K18" s="12">
        <v>5</v>
      </c>
      <c r="L18" s="12">
        <v>4</v>
      </c>
      <c r="M18" s="12">
        <v>5</v>
      </c>
      <c r="N18" s="12">
        <f>SUM(I18:M18)</f>
        <v>18</v>
      </c>
      <c r="O18" s="12">
        <v>8</v>
      </c>
      <c r="P18" s="13"/>
      <c r="Q18" s="28"/>
    </row>
    <row r="19" spans="1:17" ht="25.5">
      <c r="A19" s="36"/>
      <c r="B19" s="12">
        <v>9</v>
      </c>
      <c r="C19" s="25" t="s">
        <v>205</v>
      </c>
      <c r="D19" s="10" t="s">
        <v>190</v>
      </c>
      <c r="E19" s="10" t="s">
        <v>191</v>
      </c>
      <c r="F19" s="10" t="s">
        <v>192</v>
      </c>
      <c r="G19" s="10" t="s">
        <v>181</v>
      </c>
      <c r="H19" s="37">
        <v>11</v>
      </c>
      <c r="I19" s="12">
        <v>0</v>
      </c>
      <c r="J19" s="12">
        <v>4</v>
      </c>
      <c r="K19" s="12">
        <v>0</v>
      </c>
      <c r="L19" s="12">
        <v>0</v>
      </c>
      <c r="M19" s="12">
        <v>0</v>
      </c>
      <c r="N19" s="12">
        <f>SUM(I19:M19)</f>
        <v>4</v>
      </c>
      <c r="O19" s="12">
        <v>9</v>
      </c>
      <c r="P19" s="13"/>
      <c r="Q19" s="28"/>
    </row>
    <row r="20" spans="2:14" ht="15" customHeight="1">
      <c r="B20" s="32" t="s">
        <v>7</v>
      </c>
      <c r="C20" s="32"/>
      <c r="D20" s="32"/>
      <c r="E20" s="27" t="s">
        <v>210</v>
      </c>
      <c r="I20" s="27">
        <f>AVERAGE(I11:I19)</f>
        <v>2.6666666666666665</v>
      </c>
      <c r="J20" s="27">
        <f>AVERAGE(J11:J19)</f>
        <v>7.444444444444445</v>
      </c>
      <c r="K20" s="27">
        <f>AVERAGE(K11:K19)</f>
        <v>7.444444444444445</v>
      </c>
      <c r="L20" s="27">
        <f>AVERAGE(L11:L19)</f>
        <v>5.888888888888889</v>
      </c>
      <c r="M20" s="27">
        <f>AVERAGE(M11:M19)</f>
        <v>3.4444444444444446</v>
      </c>
      <c r="N20" s="27">
        <f>AVERAGE(N11:N19)</f>
        <v>26.88888888888889</v>
      </c>
    </row>
    <row r="21" spans="2:5" ht="15" customHeight="1">
      <c r="B21" s="32" t="s">
        <v>8</v>
      </c>
      <c r="C21" s="32"/>
      <c r="D21" s="32"/>
      <c r="E21" s="27" t="s">
        <v>219</v>
      </c>
    </row>
    <row r="22" spans="1:5" ht="15" customHeight="1">
      <c r="A22" s="52"/>
      <c r="B22" s="52"/>
      <c r="C22" s="52"/>
      <c r="D22" s="52"/>
      <c r="E22" s="27" t="s">
        <v>212</v>
      </c>
    </row>
    <row r="23" spans="1:5" ht="15" customHeight="1">
      <c r="A23" s="52"/>
      <c r="B23" s="52"/>
      <c r="C23" s="52"/>
      <c r="D23" s="52"/>
      <c r="E23" s="27" t="s">
        <v>220</v>
      </c>
    </row>
    <row r="24" spans="1:13" ht="15" customHeight="1">
      <c r="A24" s="52"/>
      <c r="B24" s="52"/>
      <c r="C24" s="52"/>
      <c r="D24" s="52"/>
      <c r="E24" s="27" t="s">
        <v>213</v>
      </c>
      <c r="M24" s="36"/>
    </row>
    <row r="25" ht="12.75">
      <c r="D25" s="33"/>
    </row>
  </sheetData>
  <sheetProtection/>
  <mergeCells count="18">
    <mergeCell ref="A22:D22"/>
    <mergeCell ref="A23:D23"/>
    <mergeCell ref="A24:D24"/>
    <mergeCell ref="B5:D5"/>
    <mergeCell ref="F5:P5"/>
    <mergeCell ref="F6:P6"/>
    <mergeCell ref="F7:P7"/>
    <mergeCell ref="F8:P8"/>
    <mergeCell ref="B9:B10"/>
    <mergeCell ref="C9:H9"/>
    <mergeCell ref="I9:M9"/>
    <mergeCell ref="N9:P9"/>
    <mergeCell ref="A1:P1"/>
    <mergeCell ref="A2:P2"/>
    <mergeCell ref="B3:D3"/>
    <mergeCell ref="F3:P3"/>
    <mergeCell ref="B4:E4"/>
    <mergeCell ref="F4:P4"/>
  </mergeCells>
  <dataValidations count="1">
    <dataValidation allowBlank="1" showInputMessage="1" showErrorMessage="1" sqref="C9 D10:H1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Учитель</cp:lastModifiedBy>
  <cp:lastPrinted>2019-12-13T09:07:23Z</cp:lastPrinted>
  <dcterms:created xsi:type="dcterms:W3CDTF">2009-02-02T10:15:41Z</dcterms:created>
  <dcterms:modified xsi:type="dcterms:W3CDTF">2019-12-13T09:31:11Z</dcterms:modified>
  <cp:category/>
  <cp:version/>
  <cp:contentType/>
  <cp:contentStatus/>
</cp:coreProperties>
</file>