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2760" windowWidth="19440" windowHeight="13170" activeTab="0"/>
  </bookViews>
  <sheets>
    <sheet name="Buttons" sheetId="1" r:id="rId1"/>
  </sheets>
  <definedNames/>
  <calcPr fullCalcOnLoad="1"/>
</workbook>
</file>

<file path=xl/sharedStrings.xml><?xml version="1.0" encoding="utf-8"?>
<sst xmlns="http://schemas.openxmlformats.org/spreadsheetml/2006/main" count="739" uniqueCount="258">
  <si>
    <t>Харчик</t>
  </si>
  <si>
    <t>№ п/п</t>
  </si>
  <si>
    <t>Муниципалитет</t>
  </si>
  <si>
    <t>Фамилия</t>
  </si>
  <si>
    <t>Имя</t>
  </si>
  <si>
    <t>Отчество</t>
  </si>
  <si>
    <t>Дата рождения</t>
  </si>
  <si>
    <t>Образовательное учреждение</t>
  </si>
  <si>
    <t>Класс</t>
  </si>
  <si>
    <t>г. Омск</t>
  </si>
  <si>
    <t>Михайловна</t>
  </si>
  <si>
    <t>жен.</t>
  </si>
  <si>
    <t>да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</si>
  <si>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</si>
  <si>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Анна</t>
  </si>
  <si>
    <t>Николаевна</t>
  </si>
  <si>
    <t>Андрей</t>
  </si>
  <si>
    <t>Александрович</t>
  </si>
  <si>
    <t>муж.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</si>
  <si>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</si>
  <si>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Ирина</t>
  </si>
  <si>
    <t>Александровна</t>
  </si>
  <si>
    <t>Александр</t>
  </si>
  <si>
    <t>Сергеевич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</si>
  <si>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</si>
  <si>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Дарья</t>
  </si>
  <si>
    <t>Валерия</t>
  </si>
  <si>
    <t>Викторовна</t>
  </si>
  <si>
    <t>Полина</t>
  </si>
  <si>
    <t>Андреевна</t>
  </si>
  <si>
    <t xml:space="preserve">Дарья </t>
  </si>
  <si>
    <t>Елизавета</t>
  </si>
  <si>
    <t>Константиновна</t>
  </si>
  <si>
    <t>Бюджетное общеобразовательное учреждение города Омска "Гимназия № 115"</t>
  </si>
  <si>
    <t>Дмитриевич</t>
  </si>
  <si>
    <t>Анастасия</t>
  </si>
  <si>
    <t>Алина</t>
  </si>
  <si>
    <t>Ольга</t>
  </si>
  <si>
    <t>Владимировна</t>
  </si>
  <si>
    <t>Мария</t>
  </si>
  <si>
    <t>София</t>
  </si>
  <si>
    <t>Сергеевна</t>
  </si>
  <si>
    <t>Евгеньевна</t>
  </si>
  <si>
    <t>Роман</t>
  </si>
  <si>
    <t>Андреевич</t>
  </si>
  <si>
    <t>Дмитрий</t>
  </si>
  <si>
    <t>Бюджетное общеобразовательное учреждение города Омска "Средняя общеобразовательная школа № 63"</t>
  </si>
  <si>
    <t>Елена</t>
  </si>
  <si>
    <t>Александра</t>
  </si>
  <si>
    <t>Дмитриевна</t>
  </si>
  <si>
    <t>Екатерина</t>
  </si>
  <si>
    <t>Егор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</si>
  <si>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</si>
  <si>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"Лицей № 66"</t>
  </si>
  <si>
    <t>Татьяна</t>
  </si>
  <si>
    <t>Алексеевна</t>
  </si>
  <si>
    <t>Валерий</t>
  </si>
  <si>
    <t>Сергей</t>
  </si>
  <si>
    <t>Владимирович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</si>
  <si>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</si>
  <si>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</si>
  <si>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Кристина</t>
  </si>
  <si>
    <t>Игорь</t>
  </si>
  <si>
    <t>Станиславовна</t>
  </si>
  <si>
    <t>Васильева</t>
  </si>
  <si>
    <t>Бюджетное общеобразовательное учреждение города Омска "Средняя общеобразовательная школа № 3"</t>
  </si>
  <si>
    <t>Васильевна</t>
  </si>
  <si>
    <t>Олеговна</t>
  </si>
  <si>
    <t>Бюджетное общеобразовательное учреждение города Омска "Гимназия № 43"</t>
  </si>
  <si>
    <t>Алексей</t>
  </si>
  <si>
    <t>Юрьевич</t>
  </si>
  <si>
    <t>Ксения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</si>
  <si>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</si>
  <si>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127"</t>
  </si>
  <si>
    <t>Игоревна</t>
  </si>
  <si>
    <t>Олегович</t>
  </si>
  <si>
    <t>Владимир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</si>
  <si>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</si>
  <si>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</si>
  <si>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"Гимназия № 12 имени Героя Советского Союза  В.П. Горячева"</t>
  </si>
  <si>
    <t>Денисовна</t>
  </si>
  <si>
    <t>Ивановна</t>
  </si>
  <si>
    <t>Бюджетное общеобразовательное учреждение города Омска "Средняя общеобразовательная школа № 33"</t>
  </si>
  <si>
    <t>Витальевна</t>
  </si>
  <si>
    <t>Бюджетное общеобразовательное учреждение города Омска "Гимназия № 88"</t>
  </si>
  <si>
    <t>Евгений</t>
  </si>
  <si>
    <t>Бюджетное общеобразовательное учреждение города Омска "Средняя общеобразовательная школа № 110"</t>
  </si>
  <si>
    <t>Иванович</t>
  </si>
  <si>
    <t>Марина</t>
  </si>
  <si>
    <t>Вячеславовна</t>
  </si>
  <si>
    <t>Илья</t>
  </si>
  <si>
    <t>Бюджетное общеобразовательное учреждение города Омска "Средняя общеобразовательная школа № 17"</t>
  </si>
  <si>
    <t>Виктория</t>
  </si>
  <si>
    <t>Диана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</si>
  <si>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</si>
  <si>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</si>
  <si>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Петрович</t>
  </si>
  <si>
    <t>Ефимова</t>
  </si>
  <si>
    <t>Бюджетное общеобразовательное учреждение города Омска "Средняя общеобразовательная школа № 60"</t>
  </si>
  <si>
    <t>Бюджетное общеобразовательное учреждение города Омска "Лицей № 25"</t>
  </si>
  <si>
    <t>Бюджетное общеобразовательное учреждение города Омска "Лицей № 74"</t>
  </si>
  <si>
    <t>Максим</t>
  </si>
  <si>
    <t>Яна</t>
  </si>
  <si>
    <t>Переверзев</t>
  </si>
  <si>
    <t>Евгеньевич</t>
  </si>
  <si>
    <t>Смирнова</t>
  </si>
  <si>
    <t xml:space="preserve">Ксения </t>
  </si>
  <si>
    <t xml:space="preserve">Ильин  </t>
  </si>
  <si>
    <t>Григорьев</t>
  </si>
  <si>
    <t>Морозов</t>
  </si>
  <si>
    <t>Никита</t>
  </si>
  <si>
    <t>Бюджетное общеобразовательное учреждение города Омска "Средняя общеобразовательная школа № 58"</t>
  </si>
  <si>
    <t xml:space="preserve">Волошина </t>
  </si>
  <si>
    <t>Асель</t>
  </si>
  <si>
    <t>Муравьёва</t>
  </si>
  <si>
    <t>Юрьевна</t>
  </si>
  <si>
    <t>Васенева</t>
  </si>
  <si>
    <t>Ева</t>
  </si>
  <si>
    <t xml:space="preserve">Софья </t>
  </si>
  <si>
    <t>Голованов</t>
  </si>
  <si>
    <t>Бабушкина</t>
  </si>
  <si>
    <t>Антонина</t>
  </si>
  <si>
    <t>Цериградских</t>
  </si>
  <si>
    <t xml:space="preserve">Соснина </t>
  </si>
  <si>
    <t>Станислава</t>
  </si>
  <si>
    <t>Рожко</t>
  </si>
  <si>
    <t>Кокшарова</t>
  </si>
  <si>
    <t>Максимовна</t>
  </si>
  <si>
    <t>Варвара</t>
  </si>
  <si>
    <t>Бахмутский</t>
  </si>
  <si>
    <t>Пузин</t>
  </si>
  <si>
    <t>Базыгин</t>
  </si>
  <si>
    <t>Ильич</t>
  </si>
  <si>
    <t xml:space="preserve">Суворина </t>
  </si>
  <si>
    <t xml:space="preserve">Руф </t>
  </si>
  <si>
    <t xml:space="preserve">Владислав </t>
  </si>
  <si>
    <t xml:space="preserve">Сергеевич </t>
  </si>
  <si>
    <t>Бюджетное общеобразовательное учреждение города Омска "Лицей № 54"</t>
  </si>
  <si>
    <t>Тропникова</t>
  </si>
  <si>
    <t>Исаева</t>
  </si>
  <si>
    <t>Седова</t>
  </si>
  <si>
    <t>Бюджетное общеобразовательное учреждение города Омска "Средняя общеобразовательная школа № 7"</t>
  </si>
  <si>
    <t>Засимов</t>
  </si>
  <si>
    <t>Замковой</t>
  </si>
  <si>
    <t>Иван</t>
  </si>
  <si>
    <t>Слепцова</t>
  </si>
  <si>
    <t>Качесова</t>
  </si>
  <si>
    <t>Бачина</t>
  </si>
  <si>
    <t>Салимжанова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</si>
  <si>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</si>
  <si>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Сабаева</t>
  </si>
  <si>
    <t>Березин</t>
  </si>
  <si>
    <t>Бедрин</t>
  </si>
  <si>
    <t>Даниил</t>
  </si>
  <si>
    <t>Щербакова</t>
  </si>
  <si>
    <t>Штоль</t>
  </si>
  <si>
    <t>Бюджетное общеобразовательное учреждение города Омска "Лицей № 137"</t>
  </si>
  <si>
    <t xml:space="preserve">Зайцев </t>
  </si>
  <si>
    <t xml:space="preserve">Артем         </t>
  </si>
  <si>
    <t>Домрачева</t>
  </si>
  <si>
    <t>Алиса</t>
  </si>
  <si>
    <t>Рауш</t>
  </si>
  <si>
    <t>Кокина</t>
  </si>
  <si>
    <t>Бабченко</t>
  </si>
  <si>
    <t>Горбачева</t>
  </si>
  <si>
    <t>Козловская</t>
  </si>
  <si>
    <t>Лашина</t>
  </si>
  <si>
    <t>Алеся</t>
  </si>
  <si>
    <t>Бюджетное общеобразовательное учреждение города Омска "Гимназия № 147"</t>
  </si>
  <si>
    <t>Дмитриева</t>
  </si>
  <si>
    <t>Настасья</t>
  </si>
  <si>
    <t>Бахарева</t>
  </si>
  <si>
    <t>Селиверстова</t>
  </si>
  <si>
    <t xml:space="preserve">Титова </t>
  </si>
  <si>
    <t>Блинова</t>
  </si>
  <si>
    <t>Владлена</t>
  </si>
  <si>
    <t xml:space="preserve">Костенко </t>
  </si>
  <si>
    <t xml:space="preserve">Гагишвили </t>
  </si>
  <si>
    <t>Этери</t>
  </si>
  <si>
    <t>Осипенко</t>
  </si>
  <si>
    <t>Толоконникова</t>
  </si>
  <si>
    <t>Аделина</t>
  </si>
  <si>
    <t>Бюджетное общеобразовательное учреждение города Омска "Гимназия № 146"</t>
  </si>
  <si>
    <t xml:space="preserve">Носикова </t>
  </si>
  <si>
    <t>Тарасов</t>
  </si>
  <si>
    <t>Пристроева</t>
  </si>
  <si>
    <t>Бюджетное общеобразовательное учреждение города Омска "Средняя общеобразовательная школа № 104"</t>
  </si>
  <si>
    <t xml:space="preserve">Никитина </t>
  </si>
  <si>
    <t>Кабанова</t>
  </si>
  <si>
    <t>Макшанова</t>
  </si>
  <si>
    <t>Софья</t>
  </si>
  <si>
    <t>Компаниец</t>
  </si>
  <si>
    <t>Цыбульская</t>
  </si>
  <si>
    <t>Бородич</t>
  </si>
  <si>
    <t xml:space="preserve">Стрельцова </t>
  </si>
  <si>
    <t xml:space="preserve">София </t>
  </si>
  <si>
    <t>Маричева</t>
  </si>
  <si>
    <t>Святославовна</t>
  </si>
  <si>
    <t>Фадеева</t>
  </si>
  <si>
    <t>Ливашова</t>
  </si>
  <si>
    <t>Аношка</t>
  </si>
  <si>
    <t>Арина</t>
  </si>
  <si>
    <t>Игнатьева</t>
  </si>
  <si>
    <t>Бармина</t>
  </si>
  <si>
    <t>Халаимова</t>
  </si>
  <si>
    <t xml:space="preserve">Ирина </t>
  </si>
  <si>
    <t>Грищенко</t>
  </si>
  <si>
    <t>Малышев</t>
  </si>
  <si>
    <t>Константин</t>
  </si>
  <si>
    <t>Стоянова</t>
  </si>
  <si>
    <t>Лина</t>
  </si>
  <si>
    <t>Гурова</t>
  </si>
  <si>
    <t>Манзюк</t>
  </si>
  <si>
    <t>Пшевлоцкая</t>
  </si>
  <si>
    <t>Матвеева</t>
  </si>
  <si>
    <t>Бюджетное общеобразовательное учреждение города Омска "Гимназия № 150 "</t>
  </si>
  <si>
    <t>Сибанова</t>
  </si>
  <si>
    <t>Азаматовна</t>
  </si>
  <si>
    <t>Прудникова</t>
  </si>
  <si>
    <t>Заичкина</t>
  </si>
  <si>
    <t>Федорченко</t>
  </si>
  <si>
    <t>Бюджетное общеобразовательное учреждение города Омска "Средняя общеобразовательная школа № 86"</t>
  </si>
  <si>
    <t>Куниевский</t>
  </si>
  <si>
    <t>Шарунова</t>
  </si>
  <si>
    <t>Стефановна</t>
  </si>
  <si>
    <t>Бюджетное общеобразовательное учреждение города Омска "Средняя общеобразовательная школа № 24"</t>
  </si>
  <si>
    <t>Екомасова</t>
  </si>
  <si>
    <t>Бояринов</t>
  </si>
  <si>
    <t>Бюджетное общеобразовательное учреждение города Омска "Средняя общеобразовательная школа № 103"</t>
  </si>
  <si>
    <t xml:space="preserve">Скупченко </t>
  </si>
  <si>
    <t>Шульгина</t>
  </si>
  <si>
    <t>Шашерина</t>
  </si>
  <si>
    <t>Беспалова</t>
  </si>
  <si>
    <t>Пикулина</t>
  </si>
  <si>
    <t>Бюджетное общеобразовательное учреждение города Омска "Средняя общеобразовательная школа № 6"</t>
  </si>
  <si>
    <t>Тарасова</t>
  </si>
  <si>
    <t>Лукьянцева</t>
  </si>
  <si>
    <t>Пироженко</t>
  </si>
  <si>
    <t>Пирман</t>
  </si>
  <si>
    <t>Бюджетное общеобразовательное учреждение города Омска "Средняя общеобразовательная школа № 45"</t>
  </si>
  <si>
    <t xml:space="preserve">Ханенко </t>
  </si>
  <si>
    <t>Любчич</t>
  </si>
  <si>
    <t>Петровский</t>
  </si>
  <si>
    <t>Иванкова</t>
  </si>
  <si>
    <t>Прасолова</t>
  </si>
  <si>
    <t>Скакова</t>
  </si>
  <si>
    <t>Адема</t>
  </si>
  <si>
    <t>Ергалыевна</t>
  </si>
  <si>
    <t>Шадский</t>
  </si>
  <si>
    <t xml:space="preserve">Спирина </t>
  </si>
  <si>
    <t xml:space="preserve">Эвелина </t>
  </si>
  <si>
    <t xml:space="preserve">Гаджибалаева </t>
  </si>
  <si>
    <t xml:space="preserve">Аина </t>
  </si>
  <si>
    <t>Шихзадаевна</t>
  </si>
  <si>
    <t>Частное образовательное учреждение "Школа "Альфа и Омега" города Омска</t>
  </si>
  <si>
    <t>1 тур</t>
  </si>
  <si>
    <t>2 тур</t>
  </si>
  <si>
    <t>Результаты участия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</si>
</sst>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yyyy/mm/dd"/>
    <numFmt numFmtId="181" formatCode="yyyy/mm/dd\ hh:mm:ss"/>
    <numFmt numFmtId="182" formatCode="mmm/yyyy"/>
    <numFmt numFmtId="183" formatCode="0.0"/>
  </numFmts>
  <fonts count="38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33" applyNumberFormat="1" applyFont="1">
      <alignment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3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4" borderId="0" xfId="0" applyFont="1" applyFill="1" applyAlignment="1">
      <alignment/>
    </xf>
    <xf numFmtId="0" fontId="0" fillId="35" borderId="10" xfId="0" applyFill="1" applyBorder="1" applyAlignment="1">
      <alignment/>
    </xf>
    <xf numFmtId="14" fontId="0" fillId="33" borderId="10" xfId="33" applyNumberFormat="1" applyFont="1" applyFill="1" applyBorder="1">
      <alignment/>
      <protection/>
    </xf>
    <xf numFmtId="0" fontId="37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4" fontId="0" fillId="33" borderId="10" xfId="33" applyNumberFormat="1" applyFont="1" applyFill="1" applyBorder="1">
      <alignment/>
      <protection/>
    </xf>
    <xf numFmtId="0" fontId="0" fillId="35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4" fontId="0" fillId="33" borderId="12" xfId="33" applyNumberFormat="1" applyFont="1" applyFill="1" applyBorder="1">
      <alignment/>
      <protection/>
    </xf>
    <xf numFmtId="0" fontId="0" fillId="33" borderId="10" xfId="0" applyFont="1" applyFill="1" applyBorder="1" applyAlignment="1">
      <alignment/>
    </xf>
    <xf numFmtId="183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0"/>
  <sheetViews>
    <sheetView tabSelected="1" showOutlineSymbols="0" zoomScale="90" zoomScaleNormal="90" zoomScalePageLayoutView="0" workbookViewId="0" topLeftCell="A1">
      <selection activeCell="AG21" sqref="AG21"/>
    </sheetView>
  </sheetViews>
  <sheetFormatPr defaultColWidth="8.75390625" defaultRowHeight="14.25"/>
  <cols>
    <col min="1" max="1" width="8.75390625" style="0" bestFit="1" customWidth="1"/>
    <col min="2" max="2" width="16.875" style="0" hidden="1" customWidth="1"/>
    <col min="3" max="3" width="12.625" style="0" customWidth="1"/>
    <col min="4" max="4" width="13.00390625" style="0" customWidth="1"/>
    <col min="5" max="5" width="15.50390625" style="0" customWidth="1"/>
    <col min="6" max="6" width="13.875" style="0" hidden="1" customWidth="1"/>
    <col min="7" max="7" width="11.875" style="0" hidden="1" customWidth="1"/>
    <col min="8" max="8" width="9.75390625" style="0" hidden="1" customWidth="1"/>
    <col min="9" max="9" width="28.75390625" style="0" hidden="1" customWidth="1"/>
    <col min="10" max="10" width="8.75390625" style="0" hidden="1" customWidth="1"/>
    <col min="11" max="11" width="2.875" style="3" customWidth="1"/>
    <col min="12" max="12" width="3.50390625" style="3" customWidth="1"/>
    <col min="13" max="13" width="2.125" style="3" customWidth="1"/>
    <col min="14" max="14" width="3.25390625" style="3" customWidth="1"/>
    <col min="15" max="15" width="2.125" style="3" customWidth="1"/>
    <col min="16" max="16" width="3.25390625" style="3" customWidth="1"/>
    <col min="17" max="17" width="3.625" style="3" customWidth="1"/>
    <col min="18" max="18" width="2.25390625" style="3" customWidth="1"/>
    <col min="19" max="19" width="3.875" style="3" customWidth="1"/>
    <col min="20" max="20" width="4.25390625" style="3" customWidth="1"/>
    <col min="21" max="21" width="4.00390625" style="3" customWidth="1"/>
    <col min="22" max="22" width="3.50390625" style="3" customWidth="1"/>
    <col min="23" max="23" width="3.375" style="3" customWidth="1"/>
    <col min="24" max="24" width="6.50390625" style="10" customWidth="1"/>
    <col min="25" max="25" width="3.75390625" style="3" customWidth="1"/>
    <col min="26" max="26" width="3.625" style="3" customWidth="1"/>
    <col min="27" max="28" width="3.00390625" style="3" customWidth="1"/>
    <col min="29" max="29" width="3.375" style="3" customWidth="1"/>
    <col min="30" max="30" width="5.375" style="10" customWidth="1"/>
    <col min="31" max="31" width="17.25390625" style="10" customWidth="1"/>
    <col min="32" max="32" width="3.875" style="3" customWidth="1"/>
    <col min="33" max="33" width="4.125" style="3" customWidth="1"/>
    <col min="34" max="34" width="4.25390625" style="0" customWidth="1"/>
    <col min="35" max="35" width="9.25390625" style="0" customWidth="1"/>
    <col min="36" max="36" width="10.50390625" style="0" customWidth="1"/>
    <col min="37" max="37" width="10.25390625" style="0" customWidth="1"/>
  </cols>
  <sheetData>
    <row r="1" spans="1:37" s="9" customFormat="1" ht="39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/>
      <c r="H1" s="8"/>
      <c r="I1" s="7" t="s">
        <v>7</v>
      </c>
      <c r="J1" s="7" t="s">
        <v>8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  <c r="T1" s="2">
        <v>10</v>
      </c>
      <c r="U1" s="2">
        <v>11</v>
      </c>
      <c r="V1" s="2">
        <v>12</v>
      </c>
      <c r="W1" s="2">
        <v>13</v>
      </c>
      <c r="X1" s="22" t="s">
        <v>255</v>
      </c>
      <c r="Y1" s="2">
        <v>1</v>
      </c>
      <c r="Z1" s="2">
        <v>2</v>
      </c>
      <c r="AA1" s="2">
        <v>3</v>
      </c>
      <c r="AB1" s="2">
        <v>4</v>
      </c>
      <c r="AC1" s="2">
        <v>5</v>
      </c>
      <c r="AD1" s="22" t="s">
        <v>256</v>
      </c>
      <c r="AE1" s="22" t="s">
        <v>257</v>
      </c>
      <c r="AF1" s="2"/>
      <c r="AG1" s="2"/>
      <c r="AH1" s="7"/>
      <c r="AI1" s="7"/>
      <c r="AJ1" s="7"/>
      <c r="AK1" s="7"/>
    </row>
    <row r="2" spans="1:32" s="17" customFormat="1" ht="15">
      <c r="A2" s="18">
        <v>1</v>
      </c>
      <c r="B2" s="16" t="s">
        <v>9</v>
      </c>
      <c r="C2" s="18" t="s">
        <v>200</v>
      </c>
      <c r="D2" s="18" t="s">
        <v>201</v>
      </c>
      <c r="E2" s="18" t="s">
        <v>15</v>
      </c>
      <c r="F2" s="19">
        <v>37445</v>
      </c>
      <c r="G2" s="5" t="s">
        <v>11</v>
      </c>
      <c r="H2" s="5" t="s">
        <v>12</v>
      </c>
      <c r="I2" s="18" t="s">
        <v>73</v>
      </c>
      <c r="J2" s="18">
        <v>11</v>
      </c>
      <c r="K2" s="6">
        <v>1</v>
      </c>
      <c r="L2" s="6">
        <v>0</v>
      </c>
      <c r="M2" s="6">
        <v>3</v>
      </c>
      <c r="N2" s="6">
        <v>2</v>
      </c>
      <c r="O2" s="6">
        <v>0</v>
      </c>
      <c r="P2" s="6">
        <v>0</v>
      </c>
      <c r="Q2" s="6">
        <v>0</v>
      </c>
      <c r="R2" s="6">
        <v>2</v>
      </c>
      <c r="S2" s="6">
        <v>1</v>
      </c>
      <c r="T2" s="6">
        <v>0</v>
      </c>
      <c r="U2" s="6">
        <v>3</v>
      </c>
      <c r="V2" s="6">
        <v>2</v>
      </c>
      <c r="W2" s="6">
        <v>0</v>
      </c>
      <c r="X2" s="6">
        <f>SUM(J2:W2)</f>
        <v>25</v>
      </c>
      <c r="Y2" s="6">
        <v>3</v>
      </c>
      <c r="Z2" s="6">
        <v>2</v>
      </c>
      <c r="AA2" s="6">
        <v>2</v>
      </c>
      <c r="AB2" s="6">
        <v>1</v>
      </c>
      <c r="AC2" s="6">
        <v>2</v>
      </c>
      <c r="AD2" s="6">
        <f aca="true" t="shared" si="0" ref="AD2:AD33">SUM(Y2:AC2)</f>
        <v>10</v>
      </c>
      <c r="AE2" s="6">
        <f>SUM(X:X+AD2)</f>
        <v>35</v>
      </c>
      <c r="AF2" s="6"/>
    </row>
    <row r="3" spans="1:32" s="17" customFormat="1" ht="15">
      <c r="A3" s="5">
        <v>2</v>
      </c>
      <c r="B3" s="11" t="s">
        <v>9</v>
      </c>
      <c r="C3" s="5" t="s">
        <v>120</v>
      </c>
      <c r="D3" s="5" t="s">
        <v>121</v>
      </c>
      <c r="E3" s="5" t="s">
        <v>41</v>
      </c>
      <c r="F3" s="15">
        <v>37581</v>
      </c>
      <c r="G3" s="5" t="s">
        <v>11</v>
      </c>
      <c r="H3" s="5" t="s">
        <v>12</v>
      </c>
      <c r="I3" s="5" t="s">
        <v>19</v>
      </c>
      <c r="J3" s="5">
        <v>11</v>
      </c>
      <c r="K3" s="6">
        <v>3</v>
      </c>
      <c r="L3" s="6">
        <v>2</v>
      </c>
      <c r="M3" s="6">
        <v>4</v>
      </c>
      <c r="N3" s="6">
        <v>4.5</v>
      </c>
      <c r="O3" s="6">
        <v>1</v>
      </c>
      <c r="P3" s="6">
        <v>2</v>
      </c>
      <c r="Q3" s="6">
        <v>0</v>
      </c>
      <c r="R3" s="6">
        <v>1</v>
      </c>
      <c r="S3" s="6">
        <v>1</v>
      </c>
      <c r="T3" s="6">
        <v>5.5</v>
      </c>
      <c r="U3" s="6">
        <v>5</v>
      </c>
      <c r="V3" s="6">
        <v>2</v>
      </c>
      <c r="W3" s="6">
        <v>4</v>
      </c>
      <c r="X3" s="6">
        <f>SUM(J3:W3)</f>
        <v>46</v>
      </c>
      <c r="Y3" s="6">
        <v>6</v>
      </c>
      <c r="Z3" s="6">
        <v>6</v>
      </c>
      <c r="AA3" s="6">
        <v>6</v>
      </c>
      <c r="AB3" s="6">
        <v>4</v>
      </c>
      <c r="AC3" s="6">
        <v>2</v>
      </c>
      <c r="AD3" s="6">
        <f t="shared" si="0"/>
        <v>24</v>
      </c>
      <c r="AE3" s="6">
        <f>SUM(X:X+AD3)</f>
        <v>70</v>
      </c>
      <c r="AF3" s="6"/>
    </row>
    <row r="4" spans="1:32" s="17" customFormat="1" ht="15">
      <c r="A4" s="5">
        <v>3</v>
      </c>
      <c r="B4" s="11" t="s">
        <v>9</v>
      </c>
      <c r="C4" s="5" t="s">
        <v>163</v>
      </c>
      <c r="D4" s="5" t="s">
        <v>25</v>
      </c>
      <c r="E4" s="5" t="s">
        <v>41</v>
      </c>
      <c r="F4" s="12">
        <v>37342</v>
      </c>
      <c r="G4" s="5" t="s">
        <v>11</v>
      </c>
      <c r="H4" s="5" t="s">
        <v>12</v>
      </c>
      <c r="I4" s="5" t="s">
        <v>52</v>
      </c>
      <c r="J4" s="5">
        <v>11</v>
      </c>
      <c r="K4" s="6">
        <v>3</v>
      </c>
      <c r="L4" s="6">
        <v>1</v>
      </c>
      <c r="M4" s="6">
        <v>3</v>
      </c>
      <c r="N4" s="6">
        <v>2.5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4</v>
      </c>
      <c r="U4" s="6">
        <v>6</v>
      </c>
      <c r="V4" s="6">
        <v>2</v>
      </c>
      <c r="W4" s="6">
        <v>0</v>
      </c>
      <c r="X4" s="6">
        <f aca="true" t="shared" si="1" ref="X4:X35">SUM(K4:W4)</f>
        <v>21.5</v>
      </c>
      <c r="Y4" s="6">
        <v>2</v>
      </c>
      <c r="Z4" s="6">
        <v>1</v>
      </c>
      <c r="AA4" s="6">
        <v>1</v>
      </c>
      <c r="AB4" s="6">
        <v>1</v>
      </c>
      <c r="AC4" s="6">
        <v>1</v>
      </c>
      <c r="AD4" s="6">
        <f t="shared" si="0"/>
        <v>6</v>
      </c>
      <c r="AE4" s="6">
        <f>SUM(X:X+AD4)</f>
        <v>27.5</v>
      </c>
      <c r="AF4" s="6"/>
    </row>
    <row r="5" spans="1:32" s="17" customFormat="1" ht="15">
      <c r="A5" s="5">
        <v>4</v>
      </c>
      <c r="B5" s="11" t="s">
        <v>9</v>
      </c>
      <c r="C5" s="5" t="s">
        <v>131</v>
      </c>
      <c r="D5" s="5" t="s">
        <v>51</v>
      </c>
      <c r="E5" s="5" t="s">
        <v>132</v>
      </c>
      <c r="F5" s="15">
        <v>37550</v>
      </c>
      <c r="G5" s="5" t="s">
        <v>18</v>
      </c>
      <c r="H5" s="5" t="s">
        <v>12</v>
      </c>
      <c r="I5" s="5" t="s">
        <v>53</v>
      </c>
      <c r="J5" s="5">
        <v>11</v>
      </c>
      <c r="K5" s="6">
        <v>3</v>
      </c>
      <c r="L5" s="6">
        <v>1</v>
      </c>
      <c r="M5" s="6">
        <v>4</v>
      </c>
      <c r="N5" s="6">
        <v>3</v>
      </c>
      <c r="O5" s="6">
        <v>2</v>
      </c>
      <c r="P5" s="6">
        <v>2</v>
      </c>
      <c r="Q5" s="6">
        <v>0</v>
      </c>
      <c r="R5" s="6">
        <v>2</v>
      </c>
      <c r="S5" s="6">
        <v>1</v>
      </c>
      <c r="T5" s="6">
        <v>6</v>
      </c>
      <c r="U5" s="6">
        <v>7</v>
      </c>
      <c r="V5" s="6">
        <v>0</v>
      </c>
      <c r="W5" s="6">
        <v>0</v>
      </c>
      <c r="X5" s="6">
        <f t="shared" si="1"/>
        <v>31</v>
      </c>
      <c r="Y5" s="6">
        <v>8</v>
      </c>
      <c r="Z5" s="6">
        <v>6</v>
      </c>
      <c r="AA5" s="6">
        <v>4</v>
      </c>
      <c r="AB5" s="6">
        <v>2</v>
      </c>
      <c r="AC5" s="6">
        <v>2</v>
      </c>
      <c r="AD5" s="6">
        <f t="shared" si="0"/>
        <v>22</v>
      </c>
      <c r="AE5" s="6">
        <f>SUM(X:X+AD5)</f>
        <v>53</v>
      </c>
      <c r="AF5" s="6"/>
    </row>
    <row r="6" spans="1:32" s="17" customFormat="1" ht="15">
      <c r="A6" s="5">
        <v>5</v>
      </c>
      <c r="B6" s="11" t="s">
        <v>9</v>
      </c>
      <c r="C6" s="5" t="s">
        <v>203</v>
      </c>
      <c r="D6" s="5" t="s">
        <v>37</v>
      </c>
      <c r="E6" s="5" t="s">
        <v>41</v>
      </c>
      <c r="F6" s="15">
        <v>37337</v>
      </c>
      <c r="G6" s="5" t="s">
        <v>11</v>
      </c>
      <c r="H6" s="5" t="s">
        <v>12</v>
      </c>
      <c r="I6" s="5" t="s">
        <v>33</v>
      </c>
      <c r="J6" s="5">
        <v>11</v>
      </c>
      <c r="K6" s="6">
        <v>3</v>
      </c>
      <c r="L6" s="6">
        <v>5</v>
      </c>
      <c r="M6" s="6">
        <v>5</v>
      </c>
      <c r="N6" s="6">
        <v>3</v>
      </c>
      <c r="O6" s="6">
        <v>4</v>
      </c>
      <c r="P6" s="6">
        <v>2</v>
      </c>
      <c r="Q6" s="6">
        <v>0</v>
      </c>
      <c r="R6" s="6">
        <v>1</v>
      </c>
      <c r="S6" s="6">
        <v>0</v>
      </c>
      <c r="T6" s="6">
        <v>5</v>
      </c>
      <c r="U6" s="6">
        <v>3</v>
      </c>
      <c r="V6" s="6">
        <v>0</v>
      </c>
      <c r="W6" s="6">
        <v>4</v>
      </c>
      <c r="X6" s="6">
        <f t="shared" si="1"/>
        <v>35</v>
      </c>
      <c r="Y6" s="6">
        <v>5</v>
      </c>
      <c r="Z6" s="6">
        <v>4</v>
      </c>
      <c r="AA6" s="6">
        <v>4</v>
      </c>
      <c r="AB6" s="6">
        <v>2</v>
      </c>
      <c r="AC6" s="6">
        <v>2</v>
      </c>
      <c r="AD6" s="6">
        <f t="shared" si="0"/>
        <v>17</v>
      </c>
      <c r="AE6" s="6">
        <f>SUM(X:X+AD6)</f>
        <v>52</v>
      </c>
      <c r="AF6" s="6"/>
    </row>
    <row r="7" spans="1:32" s="17" customFormat="1" ht="15">
      <c r="A7" s="5">
        <v>6</v>
      </c>
      <c r="B7" s="11" t="s">
        <v>9</v>
      </c>
      <c r="C7" s="5" t="s">
        <v>171</v>
      </c>
      <c r="D7" s="5" t="s">
        <v>28</v>
      </c>
      <c r="E7" s="5" t="s">
        <v>41</v>
      </c>
      <c r="F7" s="15">
        <v>37384</v>
      </c>
      <c r="G7" s="5" t="s">
        <v>11</v>
      </c>
      <c r="H7" s="5" t="s">
        <v>12</v>
      </c>
      <c r="I7" s="5" t="s">
        <v>72</v>
      </c>
      <c r="J7" s="5">
        <v>11</v>
      </c>
      <c r="K7" s="6">
        <v>3</v>
      </c>
      <c r="L7" s="6">
        <v>1</v>
      </c>
      <c r="M7" s="6">
        <v>3</v>
      </c>
      <c r="N7" s="6">
        <v>3.5</v>
      </c>
      <c r="O7" s="6">
        <v>0</v>
      </c>
      <c r="P7" s="6">
        <v>0</v>
      </c>
      <c r="Q7" s="6">
        <v>2</v>
      </c>
      <c r="R7" s="6">
        <v>2</v>
      </c>
      <c r="S7" s="6">
        <v>0</v>
      </c>
      <c r="T7" s="6">
        <v>4.5</v>
      </c>
      <c r="U7" s="6">
        <v>4</v>
      </c>
      <c r="V7" s="6">
        <v>2</v>
      </c>
      <c r="W7" s="6">
        <v>1</v>
      </c>
      <c r="X7" s="6">
        <f t="shared" si="1"/>
        <v>26</v>
      </c>
      <c r="Y7" s="6">
        <v>2</v>
      </c>
      <c r="Z7" s="6">
        <v>2</v>
      </c>
      <c r="AA7" s="6">
        <v>1</v>
      </c>
      <c r="AB7" s="6">
        <v>0</v>
      </c>
      <c r="AC7" s="6">
        <v>1</v>
      </c>
      <c r="AD7" s="6">
        <f t="shared" si="0"/>
        <v>6</v>
      </c>
      <c r="AE7" s="6">
        <f>SUM(X:X+AD7)</f>
        <v>32</v>
      </c>
      <c r="AF7" s="6"/>
    </row>
    <row r="8" spans="1:32" s="17" customFormat="1" ht="15">
      <c r="A8" s="5">
        <v>7</v>
      </c>
      <c r="B8" s="11" t="s">
        <v>9</v>
      </c>
      <c r="C8" s="5" t="s">
        <v>129</v>
      </c>
      <c r="D8" s="5" t="s">
        <v>16</v>
      </c>
      <c r="E8" s="5" t="s">
        <v>70</v>
      </c>
      <c r="F8" s="12">
        <v>37313</v>
      </c>
      <c r="G8" s="5" t="s">
        <v>18</v>
      </c>
      <c r="H8" s="5" t="s">
        <v>12</v>
      </c>
      <c r="I8" s="5" t="s">
        <v>19</v>
      </c>
      <c r="J8" s="5">
        <v>11</v>
      </c>
      <c r="K8" s="6">
        <v>3</v>
      </c>
      <c r="L8" s="6">
        <v>5</v>
      </c>
      <c r="M8" s="6">
        <v>4</v>
      </c>
      <c r="N8" s="6">
        <v>4.5</v>
      </c>
      <c r="O8" s="6">
        <v>1</v>
      </c>
      <c r="P8" s="6">
        <v>2</v>
      </c>
      <c r="Q8" s="6">
        <v>5</v>
      </c>
      <c r="R8" s="6">
        <v>3</v>
      </c>
      <c r="S8" s="6">
        <v>1</v>
      </c>
      <c r="T8" s="6">
        <v>5</v>
      </c>
      <c r="U8" s="6">
        <v>7</v>
      </c>
      <c r="V8" s="6">
        <v>2</v>
      </c>
      <c r="W8" s="6">
        <v>3</v>
      </c>
      <c r="X8" s="6">
        <f t="shared" si="1"/>
        <v>45.5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f t="shared" si="0"/>
        <v>0</v>
      </c>
      <c r="AE8" s="6">
        <f>SUM(X:X+AD8)</f>
        <v>45.5</v>
      </c>
      <c r="AF8" s="6"/>
    </row>
    <row r="9" spans="1:32" s="17" customFormat="1" ht="15">
      <c r="A9" s="5">
        <v>8</v>
      </c>
      <c r="B9" s="11" t="s">
        <v>9</v>
      </c>
      <c r="C9" s="5" t="s">
        <v>147</v>
      </c>
      <c r="D9" s="5" t="s">
        <v>35</v>
      </c>
      <c r="E9" s="5" t="s">
        <v>63</v>
      </c>
      <c r="F9" s="15">
        <v>37510</v>
      </c>
      <c r="G9" s="5" t="s">
        <v>11</v>
      </c>
      <c r="H9" s="5" t="s">
        <v>12</v>
      </c>
      <c r="I9" s="5" t="s">
        <v>19</v>
      </c>
      <c r="J9" s="5">
        <v>11</v>
      </c>
      <c r="K9" s="6">
        <v>3</v>
      </c>
      <c r="L9" s="6">
        <v>0</v>
      </c>
      <c r="M9" s="6">
        <v>2</v>
      </c>
      <c r="N9" s="6">
        <v>3.5</v>
      </c>
      <c r="O9" s="6">
        <v>1</v>
      </c>
      <c r="P9" s="6">
        <v>2</v>
      </c>
      <c r="Q9" s="6">
        <v>0</v>
      </c>
      <c r="R9" s="6">
        <v>3</v>
      </c>
      <c r="S9" s="6">
        <v>1</v>
      </c>
      <c r="T9" s="6">
        <v>3.5</v>
      </c>
      <c r="U9" s="6">
        <v>5</v>
      </c>
      <c r="V9" s="6">
        <v>2</v>
      </c>
      <c r="W9" s="6">
        <v>3</v>
      </c>
      <c r="X9" s="6">
        <f t="shared" si="1"/>
        <v>29</v>
      </c>
      <c r="Y9" s="6">
        <v>3</v>
      </c>
      <c r="Z9" s="6">
        <v>1</v>
      </c>
      <c r="AA9" s="6">
        <v>2</v>
      </c>
      <c r="AB9" s="6">
        <v>2</v>
      </c>
      <c r="AC9" s="6">
        <v>1</v>
      </c>
      <c r="AD9" s="6">
        <f t="shared" si="0"/>
        <v>9</v>
      </c>
      <c r="AE9" s="6">
        <f>SUM(X:X+AD9)</f>
        <v>38</v>
      </c>
      <c r="AF9" s="6"/>
    </row>
    <row r="10" spans="1:32" s="17" customFormat="1" ht="15">
      <c r="A10" s="5">
        <v>9</v>
      </c>
      <c r="B10" s="11" t="s">
        <v>9</v>
      </c>
      <c r="C10" s="5" t="s">
        <v>152</v>
      </c>
      <c r="D10" s="5" t="s">
        <v>153</v>
      </c>
      <c r="E10" s="5" t="s">
        <v>104</v>
      </c>
      <c r="F10" s="15">
        <v>37594</v>
      </c>
      <c r="G10" s="5" t="s">
        <v>18</v>
      </c>
      <c r="H10" s="5" t="s">
        <v>12</v>
      </c>
      <c r="I10" s="5" t="s">
        <v>19</v>
      </c>
      <c r="J10" s="5">
        <v>11</v>
      </c>
      <c r="K10" s="6">
        <v>3</v>
      </c>
      <c r="L10" s="6">
        <v>3</v>
      </c>
      <c r="M10" s="6">
        <v>3</v>
      </c>
      <c r="N10" s="6">
        <v>5</v>
      </c>
      <c r="O10" s="6">
        <v>2</v>
      </c>
      <c r="P10" s="6">
        <v>2</v>
      </c>
      <c r="Q10" s="6">
        <v>2</v>
      </c>
      <c r="R10" s="6">
        <v>2</v>
      </c>
      <c r="S10" s="6">
        <v>1</v>
      </c>
      <c r="T10" s="6">
        <v>5.5</v>
      </c>
      <c r="U10" s="6">
        <v>4</v>
      </c>
      <c r="V10" s="6">
        <v>2</v>
      </c>
      <c r="W10" s="6">
        <v>3</v>
      </c>
      <c r="X10" s="6">
        <f t="shared" si="1"/>
        <v>37.5</v>
      </c>
      <c r="Y10" s="6">
        <v>5</v>
      </c>
      <c r="Z10" s="6">
        <v>5</v>
      </c>
      <c r="AA10" s="6">
        <v>3</v>
      </c>
      <c r="AB10" s="6">
        <v>4</v>
      </c>
      <c r="AC10" s="6">
        <v>2</v>
      </c>
      <c r="AD10" s="6">
        <f t="shared" si="0"/>
        <v>19</v>
      </c>
      <c r="AE10" s="6">
        <f>SUM(X:X+AD10)</f>
        <v>56.5</v>
      </c>
      <c r="AF10" s="6"/>
    </row>
    <row r="11" spans="1:32" s="17" customFormat="1" ht="15">
      <c r="A11" s="5">
        <v>10</v>
      </c>
      <c r="B11" s="11" t="s">
        <v>9</v>
      </c>
      <c r="C11" s="5" t="s">
        <v>151</v>
      </c>
      <c r="D11" s="5" t="s">
        <v>22</v>
      </c>
      <c r="E11" s="5" t="s">
        <v>87</v>
      </c>
      <c r="F11" s="12">
        <v>37301</v>
      </c>
      <c r="G11" s="5" t="s">
        <v>18</v>
      </c>
      <c r="H11" s="5" t="s">
        <v>12</v>
      </c>
      <c r="I11" s="5" t="s">
        <v>19</v>
      </c>
      <c r="J11" s="5">
        <v>11</v>
      </c>
      <c r="K11" s="6">
        <v>3</v>
      </c>
      <c r="L11" s="6">
        <v>4</v>
      </c>
      <c r="M11" s="6">
        <v>4</v>
      </c>
      <c r="N11" s="6">
        <v>4.5</v>
      </c>
      <c r="O11" s="6">
        <v>4</v>
      </c>
      <c r="P11" s="6">
        <v>0</v>
      </c>
      <c r="Q11" s="6">
        <v>2</v>
      </c>
      <c r="R11" s="6">
        <v>0</v>
      </c>
      <c r="S11" s="6">
        <v>1</v>
      </c>
      <c r="T11" s="6">
        <v>5</v>
      </c>
      <c r="U11" s="6">
        <v>5</v>
      </c>
      <c r="V11" s="6">
        <v>2</v>
      </c>
      <c r="W11" s="6">
        <v>8</v>
      </c>
      <c r="X11" s="6">
        <f t="shared" si="1"/>
        <v>42.5</v>
      </c>
      <c r="Y11" s="6">
        <v>2</v>
      </c>
      <c r="Z11" s="6">
        <v>2</v>
      </c>
      <c r="AA11" s="6">
        <v>2</v>
      </c>
      <c r="AB11" s="6">
        <v>0</v>
      </c>
      <c r="AC11" s="6">
        <v>1</v>
      </c>
      <c r="AD11" s="6">
        <f t="shared" si="0"/>
        <v>7</v>
      </c>
      <c r="AE11" s="6">
        <f>SUM(X:X+AD11)</f>
        <v>49.5</v>
      </c>
      <c r="AF11" s="6"/>
    </row>
    <row r="12" spans="1:32" s="17" customFormat="1" ht="15">
      <c r="A12" s="5">
        <v>11</v>
      </c>
      <c r="B12" s="11" t="s">
        <v>9</v>
      </c>
      <c r="C12" s="5" t="s">
        <v>232</v>
      </c>
      <c r="D12" s="5" t="s">
        <v>37</v>
      </c>
      <c r="E12" s="5" t="s">
        <v>21</v>
      </c>
      <c r="F12" s="15">
        <v>37633</v>
      </c>
      <c r="G12" s="5" t="s">
        <v>11</v>
      </c>
      <c r="H12" s="5" t="s">
        <v>12</v>
      </c>
      <c r="I12" s="5" t="s">
        <v>91</v>
      </c>
      <c r="J12" s="5">
        <v>11</v>
      </c>
      <c r="K12" s="6">
        <v>3</v>
      </c>
      <c r="L12" s="6">
        <v>2</v>
      </c>
      <c r="M12" s="6">
        <v>3</v>
      </c>
      <c r="N12" s="6">
        <v>3</v>
      </c>
      <c r="O12" s="6">
        <v>1</v>
      </c>
      <c r="P12" s="6">
        <v>2</v>
      </c>
      <c r="Q12" s="6">
        <v>0</v>
      </c>
      <c r="R12" s="6">
        <v>3</v>
      </c>
      <c r="S12" s="6">
        <v>0.5</v>
      </c>
      <c r="T12" s="6">
        <v>5</v>
      </c>
      <c r="U12" s="6">
        <v>4</v>
      </c>
      <c r="V12" s="6">
        <v>2</v>
      </c>
      <c r="W12" s="6">
        <v>0</v>
      </c>
      <c r="X12" s="6">
        <f t="shared" si="1"/>
        <v>28.5</v>
      </c>
      <c r="Y12" s="6">
        <v>5</v>
      </c>
      <c r="Z12" s="6">
        <v>4</v>
      </c>
      <c r="AA12" s="6">
        <v>3</v>
      </c>
      <c r="AB12" s="6">
        <v>2</v>
      </c>
      <c r="AC12" s="6">
        <v>2</v>
      </c>
      <c r="AD12" s="6">
        <f t="shared" si="0"/>
        <v>16</v>
      </c>
      <c r="AE12" s="6">
        <f>SUM(X:X+AD12)</f>
        <v>44.5</v>
      </c>
      <c r="AF12" s="6"/>
    </row>
    <row r="13" spans="1:32" s="17" customFormat="1" ht="15">
      <c r="A13" s="5">
        <v>12</v>
      </c>
      <c r="B13" s="11" t="s">
        <v>9</v>
      </c>
      <c r="C13" s="5" t="s">
        <v>174</v>
      </c>
      <c r="D13" s="5" t="s">
        <v>175</v>
      </c>
      <c r="E13" s="5" t="s">
        <v>27</v>
      </c>
      <c r="F13" s="15">
        <v>37488</v>
      </c>
      <c r="G13" s="5" t="s">
        <v>11</v>
      </c>
      <c r="H13" s="5" t="s">
        <v>12</v>
      </c>
      <c r="I13" s="5" t="s">
        <v>98</v>
      </c>
      <c r="J13" s="5">
        <v>11</v>
      </c>
      <c r="K13" s="6">
        <v>1</v>
      </c>
      <c r="L13" s="6">
        <v>0</v>
      </c>
      <c r="M13" s="6">
        <v>4</v>
      </c>
      <c r="N13" s="6">
        <v>3</v>
      </c>
      <c r="O13" s="6">
        <v>0</v>
      </c>
      <c r="P13" s="6">
        <v>2</v>
      </c>
      <c r="Q13" s="6">
        <v>0</v>
      </c>
      <c r="R13" s="6">
        <v>3</v>
      </c>
      <c r="S13" s="6">
        <v>0</v>
      </c>
      <c r="T13" s="6">
        <v>4</v>
      </c>
      <c r="U13" s="6">
        <v>5</v>
      </c>
      <c r="V13" s="6">
        <v>2</v>
      </c>
      <c r="W13" s="6">
        <v>0</v>
      </c>
      <c r="X13" s="6">
        <f t="shared" si="1"/>
        <v>24</v>
      </c>
      <c r="Y13" s="6">
        <v>3</v>
      </c>
      <c r="Z13" s="6">
        <v>3</v>
      </c>
      <c r="AA13" s="6">
        <v>2</v>
      </c>
      <c r="AB13" s="6">
        <v>1</v>
      </c>
      <c r="AC13" s="6">
        <v>1</v>
      </c>
      <c r="AD13" s="6">
        <f t="shared" si="0"/>
        <v>10</v>
      </c>
      <c r="AE13" s="6">
        <f>SUM(X:X+AD13)</f>
        <v>34</v>
      </c>
      <c r="AF13" s="6"/>
    </row>
    <row r="14" spans="1:32" s="17" customFormat="1" ht="15">
      <c r="A14" s="5">
        <v>13</v>
      </c>
      <c r="B14" s="11" t="s">
        <v>9</v>
      </c>
      <c r="C14" s="5" t="s">
        <v>193</v>
      </c>
      <c r="D14" s="5" t="s">
        <v>110</v>
      </c>
      <c r="E14" s="5" t="s">
        <v>44</v>
      </c>
      <c r="F14" s="15">
        <v>37189</v>
      </c>
      <c r="G14" s="5" t="s">
        <v>18</v>
      </c>
      <c r="H14" s="5" t="s">
        <v>12</v>
      </c>
      <c r="I14" s="5" t="s">
        <v>98</v>
      </c>
      <c r="J14" s="5">
        <v>11</v>
      </c>
      <c r="K14" s="6">
        <v>1</v>
      </c>
      <c r="L14" s="6">
        <v>1</v>
      </c>
      <c r="M14" s="6">
        <v>4</v>
      </c>
      <c r="N14" s="6">
        <v>3</v>
      </c>
      <c r="O14" s="6">
        <v>1</v>
      </c>
      <c r="P14" s="6">
        <v>6</v>
      </c>
      <c r="Q14" s="6">
        <v>0</v>
      </c>
      <c r="R14" s="6">
        <v>0</v>
      </c>
      <c r="S14" s="6">
        <v>0</v>
      </c>
      <c r="T14" s="6">
        <v>6</v>
      </c>
      <c r="U14" s="6">
        <v>5</v>
      </c>
      <c r="V14" s="6">
        <v>4</v>
      </c>
      <c r="W14" s="6">
        <v>0</v>
      </c>
      <c r="X14" s="6">
        <f t="shared" si="1"/>
        <v>31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f t="shared" si="0"/>
        <v>0</v>
      </c>
      <c r="AE14" s="6">
        <f>SUM(X:X+AD14)</f>
        <v>31</v>
      </c>
      <c r="AF14" s="6"/>
    </row>
    <row r="15" spans="1:32" s="17" customFormat="1" ht="15">
      <c r="A15" s="5">
        <v>14</v>
      </c>
      <c r="B15" s="11" t="s">
        <v>9</v>
      </c>
      <c r="C15" s="5" t="s">
        <v>227</v>
      </c>
      <c r="D15" s="5" t="s">
        <v>45</v>
      </c>
      <c r="E15" s="5" t="s">
        <v>104</v>
      </c>
      <c r="F15" s="15">
        <v>37410</v>
      </c>
      <c r="G15" s="5" t="s">
        <v>18</v>
      </c>
      <c r="H15" s="5" t="s">
        <v>12</v>
      </c>
      <c r="I15" s="5" t="s">
        <v>228</v>
      </c>
      <c r="J15" s="5">
        <v>11</v>
      </c>
      <c r="K15" s="6">
        <v>3</v>
      </c>
      <c r="L15" s="6">
        <v>3</v>
      </c>
      <c r="M15" s="6">
        <v>4</v>
      </c>
      <c r="N15" s="6">
        <v>4</v>
      </c>
      <c r="O15" s="6">
        <v>1</v>
      </c>
      <c r="P15" s="6">
        <v>2</v>
      </c>
      <c r="Q15" s="6">
        <v>2</v>
      </c>
      <c r="R15" s="6">
        <v>2</v>
      </c>
      <c r="S15" s="6">
        <v>1</v>
      </c>
      <c r="T15" s="6">
        <v>4.5</v>
      </c>
      <c r="U15" s="6">
        <v>6</v>
      </c>
      <c r="V15" s="6">
        <v>2</v>
      </c>
      <c r="W15" s="6">
        <v>3</v>
      </c>
      <c r="X15" s="6">
        <f t="shared" si="1"/>
        <v>37.5</v>
      </c>
      <c r="Y15" s="6">
        <v>7</v>
      </c>
      <c r="Z15" s="6">
        <v>5</v>
      </c>
      <c r="AA15" s="6">
        <v>4</v>
      </c>
      <c r="AB15" s="6">
        <v>4</v>
      </c>
      <c r="AC15" s="6">
        <v>2</v>
      </c>
      <c r="AD15" s="6">
        <f t="shared" si="0"/>
        <v>22</v>
      </c>
      <c r="AE15" s="6">
        <f>SUM(X:X+AD15)</f>
        <v>59.5</v>
      </c>
      <c r="AF15" s="6"/>
    </row>
    <row r="16" spans="1:32" s="17" customFormat="1" ht="15">
      <c r="A16" s="5">
        <v>15</v>
      </c>
      <c r="B16" s="11" t="s">
        <v>9</v>
      </c>
      <c r="C16" s="5" t="s">
        <v>116</v>
      </c>
      <c r="D16" s="5" t="s">
        <v>117</v>
      </c>
      <c r="E16" s="5" t="s">
        <v>29</v>
      </c>
      <c r="F16" s="15">
        <v>37308</v>
      </c>
      <c r="G16" s="5" t="s">
        <v>11</v>
      </c>
      <c r="H16" s="5" t="s">
        <v>12</v>
      </c>
      <c r="I16" s="5" t="s">
        <v>19</v>
      </c>
      <c r="J16" s="5">
        <v>11</v>
      </c>
      <c r="K16" s="6">
        <v>1</v>
      </c>
      <c r="L16" s="6">
        <v>2</v>
      </c>
      <c r="M16" s="6">
        <v>3</v>
      </c>
      <c r="N16" s="6">
        <v>3</v>
      </c>
      <c r="O16" s="6">
        <v>3</v>
      </c>
      <c r="P16" s="6">
        <v>2</v>
      </c>
      <c r="Q16" s="6">
        <v>2</v>
      </c>
      <c r="R16" s="6">
        <v>0</v>
      </c>
      <c r="S16" s="6">
        <v>1</v>
      </c>
      <c r="T16" s="6">
        <v>5</v>
      </c>
      <c r="U16" s="6">
        <v>6</v>
      </c>
      <c r="V16" s="6">
        <v>2</v>
      </c>
      <c r="W16" s="6">
        <v>1</v>
      </c>
      <c r="X16" s="6">
        <f t="shared" si="1"/>
        <v>31</v>
      </c>
      <c r="Y16" s="6">
        <v>7</v>
      </c>
      <c r="Z16" s="6">
        <v>6</v>
      </c>
      <c r="AA16" s="6">
        <v>4</v>
      </c>
      <c r="AB16" s="6">
        <v>3</v>
      </c>
      <c r="AC16" s="6">
        <v>2</v>
      </c>
      <c r="AD16" s="6">
        <f t="shared" si="0"/>
        <v>22</v>
      </c>
      <c r="AE16" s="6">
        <f>SUM(X:X+AD16)</f>
        <v>53</v>
      </c>
      <c r="AF16" s="6"/>
    </row>
    <row r="17" spans="1:32" s="17" customFormat="1" ht="15">
      <c r="A17" s="5">
        <v>16</v>
      </c>
      <c r="B17" s="11" t="s">
        <v>9</v>
      </c>
      <c r="C17" s="5" t="s">
        <v>64</v>
      </c>
      <c r="D17" s="5" t="s">
        <v>39</v>
      </c>
      <c r="E17" s="5" t="s">
        <v>42</v>
      </c>
      <c r="F17" s="15">
        <v>37531</v>
      </c>
      <c r="G17" s="5" t="s">
        <v>11</v>
      </c>
      <c r="H17" s="5" t="s">
        <v>12</v>
      </c>
      <c r="I17" s="5" t="s">
        <v>19</v>
      </c>
      <c r="J17" s="5">
        <v>11</v>
      </c>
      <c r="K17" s="6">
        <v>3</v>
      </c>
      <c r="L17" s="6">
        <v>2</v>
      </c>
      <c r="M17" s="6">
        <v>3</v>
      </c>
      <c r="N17" s="6">
        <v>5</v>
      </c>
      <c r="O17" s="6">
        <v>1</v>
      </c>
      <c r="P17" s="6">
        <v>6</v>
      </c>
      <c r="Q17" s="6">
        <v>2</v>
      </c>
      <c r="R17" s="6">
        <v>2</v>
      </c>
      <c r="S17" s="6">
        <v>1</v>
      </c>
      <c r="T17" s="6">
        <v>6</v>
      </c>
      <c r="U17" s="6">
        <v>4</v>
      </c>
      <c r="V17" s="6">
        <v>2</v>
      </c>
      <c r="W17" s="6">
        <v>5</v>
      </c>
      <c r="X17" s="6">
        <f t="shared" si="1"/>
        <v>42</v>
      </c>
      <c r="Y17" s="6">
        <v>8</v>
      </c>
      <c r="Z17" s="6">
        <v>6</v>
      </c>
      <c r="AA17" s="6">
        <v>5</v>
      </c>
      <c r="AB17" s="6">
        <v>4</v>
      </c>
      <c r="AC17" s="6">
        <v>3</v>
      </c>
      <c r="AD17" s="6">
        <f t="shared" si="0"/>
        <v>26</v>
      </c>
      <c r="AE17" s="6">
        <f>SUM(X:X+AD17)</f>
        <v>68</v>
      </c>
      <c r="AF17" s="6"/>
    </row>
    <row r="18" spans="1:32" s="17" customFormat="1" ht="15">
      <c r="A18" s="5">
        <v>17</v>
      </c>
      <c r="B18" s="11" t="s">
        <v>9</v>
      </c>
      <c r="C18" s="5" t="s">
        <v>112</v>
      </c>
      <c r="D18" s="5" t="s">
        <v>61</v>
      </c>
      <c r="E18" s="5" t="s">
        <v>55</v>
      </c>
      <c r="F18" s="15">
        <v>37353</v>
      </c>
      <c r="G18" s="5" t="s">
        <v>11</v>
      </c>
      <c r="H18" s="5" t="s">
        <v>12</v>
      </c>
      <c r="I18" s="5" t="s">
        <v>33</v>
      </c>
      <c r="J18" s="5">
        <v>11</v>
      </c>
      <c r="K18" s="6">
        <v>3</v>
      </c>
      <c r="L18" s="6">
        <v>3</v>
      </c>
      <c r="M18" s="6">
        <v>5</v>
      </c>
      <c r="N18" s="6">
        <v>4</v>
      </c>
      <c r="O18" s="6">
        <v>4</v>
      </c>
      <c r="P18" s="6">
        <v>0</v>
      </c>
      <c r="Q18" s="6">
        <v>6</v>
      </c>
      <c r="R18" s="6">
        <v>3</v>
      </c>
      <c r="S18" s="6">
        <v>1</v>
      </c>
      <c r="T18" s="6">
        <v>5.5</v>
      </c>
      <c r="U18" s="6">
        <v>7</v>
      </c>
      <c r="V18" s="6">
        <v>2</v>
      </c>
      <c r="W18" s="6">
        <v>6</v>
      </c>
      <c r="X18" s="6">
        <f t="shared" si="1"/>
        <v>49.5</v>
      </c>
      <c r="Y18" s="6">
        <v>7</v>
      </c>
      <c r="Z18" s="6">
        <v>7</v>
      </c>
      <c r="AA18" s="6">
        <v>6</v>
      </c>
      <c r="AB18" s="6">
        <v>4</v>
      </c>
      <c r="AC18" s="6">
        <v>3</v>
      </c>
      <c r="AD18" s="6">
        <f t="shared" si="0"/>
        <v>27</v>
      </c>
      <c r="AE18" s="6">
        <f>SUM(X:X+AD18)</f>
        <v>76.5</v>
      </c>
      <c r="AF18" s="6"/>
    </row>
    <row r="19" spans="1:32" s="17" customFormat="1" ht="15">
      <c r="A19" s="5">
        <v>18</v>
      </c>
      <c r="B19" s="11" t="s">
        <v>9</v>
      </c>
      <c r="C19" s="5" t="s">
        <v>177</v>
      </c>
      <c r="D19" s="5" t="s">
        <v>178</v>
      </c>
      <c r="E19" s="5" t="s">
        <v>49</v>
      </c>
      <c r="F19" s="15">
        <v>37565</v>
      </c>
      <c r="G19" s="5" t="s">
        <v>11</v>
      </c>
      <c r="H19" s="5" t="s">
        <v>12</v>
      </c>
      <c r="I19" s="5" t="s">
        <v>33</v>
      </c>
      <c r="J19" s="5">
        <v>11</v>
      </c>
      <c r="K19" s="6">
        <v>3</v>
      </c>
      <c r="L19" s="6">
        <v>0</v>
      </c>
      <c r="M19" s="6">
        <v>3</v>
      </c>
      <c r="N19" s="6">
        <v>4.5</v>
      </c>
      <c r="O19" s="6">
        <v>0</v>
      </c>
      <c r="P19" s="6">
        <v>4</v>
      </c>
      <c r="Q19" s="6">
        <v>2</v>
      </c>
      <c r="R19" s="6">
        <v>1</v>
      </c>
      <c r="S19" s="6">
        <v>1</v>
      </c>
      <c r="T19" s="6">
        <v>5</v>
      </c>
      <c r="U19" s="6">
        <v>5</v>
      </c>
      <c r="V19" s="6">
        <v>2</v>
      </c>
      <c r="W19" s="6">
        <v>3</v>
      </c>
      <c r="X19" s="6">
        <f t="shared" si="1"/>
        <v>33.5</v>
      </c>
      <c r="Y19" s="6">
        <v>3</v>
      </c>
      <c r="Z19" s="6">
        <v>2</v>
      </c>
      <c r="AA19" s="6">
        <v>2</v>
      </c>
      <c r="AB19" s="6">
        <v>1</v>
      </c>
      <c r="AC19" s="6">
        <v>2</v>
      </c>
      <c r="AD19" s="6">
        <f t="shared" si="0"/>
        <v>10</v>
      </c>
      <c r="AE19" s="6">
        <f>SUM(X:X+AD19)</f>
        <v>43.5</v>
      </c>
      <c r="AF19" s="6"/>
    </row>
    <row r="20" spans="1:32" s="17" customFormat="1" ht="15">
      <c r="A20" s="5">
        <v>19</v>
      </c>
      <c r="B20" s="11" t="s">
        <v>9</v>
      </c>
      <c r="C20" s="5" t="s">
        <v>251</v>
      </c>
      <c r="D20" s="5" t="s">
        <v>252</v>
      </c>
      <c r="E20" s="5" t="s">
        <v>253</v>
      </c>
      <c r="F20" s="15">
        <v>37337</v>
      </c>
      <c r="G20" s="5" t="s">
        <v>11</v>
      </c>
      <c r="H20" s="5" t="s">
        <v>12</v>
      </c>
      <c r="I20" s="5" t="s">
        <v>254</v>
      </c>
      <c r="J20" s="5">
        <v>11</v>
      </c>
      <c r="K20" s="6">
        <v>3</v>
      </c>
      <c r="L20" s="6">
        <v>1</v>
      </c>
      <c r="M20" s="6">
        <v>4</v>
      </c>
      <c r="N20" s="6">
        <v>3</v>
      </c>
      <c r="O20" s="6">
        <v>2</v>
      </c>
      <c r="P20" s="6">
        <v>3</v>
      </c>
      <c r="Q20" s="6">
        <v>0</v>
      </c>
      <c r="R20" s="6">
        <v>2</v>
      </c>
      <c r="S20" s="6">
        <v>0</v>
      </c>
      <c r="T20" s="6">
        <v>5.5</v>
      </c>
      <c r="U20" s="6">
        <v>5</v>
      </c>
      <c r="V20" s="6">
        <v>2</v>
      </c>
      <c r="W20" s="6">
        <v>1</v>
      </c>
      <c r="X20" s="6">
        <f t="shared" si="1"/>
        <v>31.5</v>
      </c>
      <c r="Y20" s="6">
        <v>6</v>
      </c>
      <c r="Z20" s="6">
        <v>6</v>
      </c>
      <c r="AA20" s="6">
        <v>5</v>
      </c>
      <c r="AB20" s="6">
        <v>5</v>
      </c>
      <c r="AC20" s="6">
        <v>3</v>
      </c>
      <c r="AD20" s="6">
        <f t="shared" si="0"/>
        <v>25</v>
      </c>
      <c r="AE20" s="6">
        <f>SUM(X:X+AD20)</f>
        <v>56.5</v>
      </c>
      <c r="AF20" s="6"/>
    </row>
    <row r="21" spans="1:32" s="17" customFormat="1" ht="15">
      <c r="A21" s="5">
        <v>20</v>
      </c>
      <c r="B21" s="11" t="s">
        <v>9</v>
      </c>
      <c r="C21" s="5" t="s">
        <v>119</v>
      </c>
      <c r="D21" s="5" t="s">
        <v>90</v>
      </c>
      <c r="E21" s="5" t="s">
        <v>34</v>
      </c>
      <c r="F21" s="15">
        <v>37432</v>
      </c>
      <c r="G21" s="5" t="s">
        <v>18</v>
      </c>
      <c r="H21" s="5" t="s">
        <v>12</v>
      </c>
      <c r="I21" s="5" t="s">
        <v>19</v>
      </c>
      <c r="J21" s="5">
        <v>11</v>
      </c>
      <c r="K21" s="6">
        <v>3</v>
      </c>
      <c r="L21" s="6">
        <v>3</v>
      </c>
      <c r="M21" s="6">
        <v>4</v>
      </c>
      <c r="N21" s="6">
        <v>4.5</v>
      </c>
      <c r="O21" s="6">
        <v>3</v>
      </c>
      <c r="P21" s="6">
        <v>2</v>
      </c>
      <c r="Q21" s="6">
        <v>1</v>
      </c>
      <c r="R21" s="6">
        <v>0</v>
      </c>
      <c r="S21" s="6">
        <v>1</v>
      </c>
      <c r="T21" s="6">
        <v>4</v>
      </c>
      <c r="U21" s="6">
        <v>5</v>
      </c>
      <c r="V21" s="6">
        <v>2</v>
      </c>
      <c r="W21" s="6">
        <v>2</v>
      </c>
      <c r="X21" s="6">
        <f t="shared" si="1"/>
        <v>34.5</v>
      </c>
      <c r="Y21" s="6">
        <v>4</v>
      </c>
      <c r="Z21" s="6">
        <v>5</v>
      </c>
      <c r="AA21" s="6">
        <v>3</v>
      </c>
      <c r="AB21" s="6">
        <v>3</v>
      </c>
      <c r="AC21" s="6">
        <v>2</v>
      </c>
      <c r="AD21" s="6">
        <f t="shared" si="0"/>
        <v>17</v>
      </c>
      <c r="AE21" s="6">
        <f>SUM(X:X+AD21)</f>
        <v>51.5</v>
      </c>
      <c r="AF21" s="6"/>
    </row>
    <row r="22" spans="1:32" s="17" customFormat="1" ht="15">
      <c r="A22" s="5">
        <v>21</v>
      </c>
      <c r="B22" s="11" t="s">
        <v>9</v>
      </c>
      <c r="C22" s="5" t="s">
        <v>164</v>
      </c>
      <c r="D22" s="5" t="s">
        <v>93</v>
      </c>
      <c r="E22" s="5" t="s">
        <v>49</v>
      </c>
      <c r="F22" s="15">
        <v>37644</v>
      </c>
      <c r="G22" s="5" t="s">
        <v>11</v>
      </c>
      <c r="H22" s="5" t="s">
        <v>12</v>
      </c>
      <c r="I22" s="5" t="s">
        <v>82</v>
      </c>
      <c r="J22" s="5">
        <v>11</v>
      </c>
      <c r="K22" s="6">
        <v>3</v>
      </c>
      <c r="L22" s="6">
        <v>2</v>
      </c>
      <c r="M22" s="6">
        <v>4</v>
      </c>
      <c r="N22" s="6">
        <v>3</v>
      </c>
      <c r="O22" s="6">
        <v>1</v>
      </c>
      <c r="P22" s="6">
        <v>6</v>
      </c>
      <c r="Q22" s="6">
        <v>2</v>
      </c>
      <c r="R22" s="6">
        <v>0</v>
      </c>
      <c r="S22" s="6">
        <v>1</v>
      </c>
      <c r="T22" s="6">
        <v>5</v>
      </c>
      <c r="U22" s="6">
        <v>7</v>
      </c>
      <c r="V22" s="6">
        <v>2</v>
      </c>
      <c r="W22" s="6">
        <v>0</v>
      </c>
      <c r="X22" s="6">
        <f t="shared" si="1"/>
        <v>36</v>
      </c>
      <c r="Y22" s="6">
        <v>4</v>
      </c>
      <c r="Z22" s="6">
        <v>3</v>
      </c>
      <c r="AA22" s="6">
        <v>3</v>
      </c>
      <c r="AB22" s="6">
        <v>2</v>
      </c>
      <c r="AC22" s="6">
        <v>2</v>
      </c>
      <c r="AD22" s="6">
        <f t="shared" si="0"/>
        <v>14</v>
      </c>
      <c r="AE22" s="6">
        <f>SUM(X:X+AD22)</f>
        <v>50</v>
      </c>
      <c r="AF22" s="6"/>
    </row>
    <row r="23" spans="1:32" s="17" customFormat="1" ht="15">
      <c r="A23" s="5">
        <v>22</v>
      </c>
      <c r="B23" s="11" t="s">
        <v>9</v>
      </c>
      <c r="C23" s="5" t="s">
        <v>108</v>
      </c>
      <c r="D23" s="5" t="s">
        <v>57</v>
      </c>
      <c r="E23" s="5" t="s">
        <v>104</v>
      </c>
      <c r="F23" s="12">
        <v>37313</v>
      </c>
      <c r="G23" s="5" t="s">
        <v>18</v>
      </c>
      <c r="H23" s="5" t="s">
        <v>12</v>
      </c>
      <c r="I23" s="5" t="s">
        <v>19</v>
      </c>
      <c r="J23" s="5">
        <v>11</v>
      </c>
      <c r="K23" s="6">
        <v>3</v>
      </c>
      <c r="L23" s="6">
        <v>5</v>
      </c>
      <c r="M23" s="6">
        <v>2</v>
      </c>
      <c r="N23" s="6">
        <v>4</v>
      </c>
      <c r="O23" s="6">
        <v>3</v>
      </c>
      <c r="P23" s="6">
        <v>2</v>
      </c>
      <c r="Q23" s="6">
        <v>5</v>
      </c>
      <c r="R23" s="6">
        <v>0</v>
      </c>
      <c r="S23" s="6">
        <v>1</v>
      </c>
      <c r="T23" s="6">
        <v>5.5</v>
      </c>
      <c r="U23" s="6">
        <v>4</v>
      </c>
      <c r="V23" s="6">
        <v>2</v>
      </c>
      <c r="W23" s="6">
        <v>7</v>
      </c>
      <c r="X23" s="6">
        <f t="shared" si="1"/>
        <v>43.5</v>
      </c>
      <c r="Y23" s="6">
        <v>8</v>
      </c>
      <c r="Z23" s="6">
        <v>6</v>
      </c>
      <c r="AA23" s="6">
        <v>6</v>
      </c>
      <c r="AB23" s="6">
        <v>5</v>
      </c>
      <c r="AC23" s="6">
        <v>3</v>
      </c>
      <c r="AD23" s="6">
        <f t="shared" si="0"/>
        <v>28</v>
      </c>
      <c r="AE23" s="6">
        <f>SUM(X:X+AD23)</f>
        <v>71.5</v>
      </c>
      <c r="AF23" s="6"/>
    </row>
    <row r="24" spans="1:32" s="17" customFormat="1" ht="15">
      <c r="A24" s="5">
        <v>23</v>
      </c>
      <c r="B24" s="11" t="s">
        <v>9</v>
      </c>
      <c r="C24" s="5" t="s">
        <v>206</v>
      </c>
      <c r="D24" s="5" t="s">
        <v>14</v>
      </c>
      <c r="E24" s="5" t="s">
        <v>41</v>
      </c>
      <c r="F24" s="15">
        <v>37307</v>
      </c>
      <c r="G24" s="5" t="s">
        <v>11</v>
      </c>
      <c r="H24" s="5" t="s">
        <v>12</v>
      </c>
      <c r="I24" s="5" t="s">
        <v>52</v>
      </c>
      <c r="J24" s="5">
        <v>11</v>
      </c>
      <c r="K24" s="6">
        <v>0</v>
      </c>
      <c r="L24" s="6">
        <v>0</v>
      </c>
      <c r="M24" s="6">
        <v>3</v>
      </c>
      <c r="N24" s="6">
        <v>1.5</v>
      </c>
      <c r="O24" s="6">
        <v>0</v>
      </c>
      <c r="P24" s="6">
        <v>2</v>
      </c>
      <c r="Q24" s="6">
        <v>0</v>
      </c>
      <c r="R24" s="6">
        <v>0</v>
      </c>
      <c r="S24" s="6">
        <v>0.5</v>
      </c>
      <c r="T24" s="6">
        <v>5</v>
      </c>
      <c r="U24" s="6">
        <v>3</v>
      </c>
      <c r="V24" s="6">
        <v>2</v>
      </c>
      <c r="W24" s="6">
        <v>0</v>
      </c>
      <c r="X24" s="6">
        <f t="shared" si="1"/>
        <v>17</v>
      </c>
      <c r="Y24" s="6">
        <v>3</v>
      </c>
      <c r="Z24" s="6">
        <v>2</v>
      </c>
      <c r="AA24" s="6">
        <v>2</v>
      </c>
      <c r="AB24" s="6">
        <v>1</v>
      </c>
      <c r="AC24" s="6">
        <v>1</v>
      </c>
      <c r="AD24" s="6">
        <f t="shared" si="0"/>
        <v>9</v>
      </c>
      <c r="AE24" s="6">
        <f>SUM(X:X+AD24)</f>
        <v>26</v>
      </c>
      <c r="AF24" s="6"/>
    </row>
    <row r="25" spans="1:32" s="17" customFormat="1" ht="15">
      <c r="A25" s="5">
        <v>24</v>
      </c>
      <c r="B25" s="11" t="s">
        <v>9</v>
      </c>
      <c r="C25" s="5" t="s">
        <v>211</v>
      </c>
      <c r="D25" s="5" t="s">
        <v>50</v>
      </c>
      <c r="E25" s="5" t="s">
        <v>42</v>
      </c>
      <c r="F25" s="15">
        <v>37442</v>
      </c>
      <c r="G25" s="5" t="s">
        <v>11</v>
      </c>
      <c r="H25" s="5" t="s">
        <v>12</v>
      </c>
      <c r="I25" s="5" t="s">
        <v>98</v>
      </c>
      <c r="J25" s="5">
        <v>11</v>
      </c>
      <c r="K25" s="6">
        <v>1</v>
      </c>
      <c r="L25" s="6">
        <v>0</v>
      </c>
      <c r="M25" s="6">
        <v>4</v>
      </c>
      <c r="N25" s="6">
        <v>1.5</v>
      </c>
      <c r="O25" s="6">
        <v>0</v>
      </c>
      <c r="P25" s="6">
        <v>0</v>
      </c>
      <c r="Q25" s="6">
        <v>0</v>
      </c>
      <c r="R25" s="6">
        <v>0</v>
      </c>
      <c r="S25" s="6">
        <v>0.5</v>
      </c>
      <c r="T25" s="6">
        <v>4</v>
      </c>
      <c r="U25" s="6">
        <v>3</v>
      </c>
      <c r="V25" s="6">
        <v>2</v>
      </c>
      <c r="W25" s="6">
        <v>0</v>
      </c>
      <c r="X25" s="6">
        <f t="shared" si="1"/>
        <v>16</v>
      </c>
      <c r="Y25" s="6">
        <v>2</v>
      </c>
      <c r="Z25" s="6">
        <v>1</v>
      </c>
      <c r="AA25" s="6">
        <v>1</v>
      </c>
      <c r="AB25" s="6">
        <v>0</v>
      </c>
      <c r="AC25" s="6">
        <v>1</v>
      </c>
      <c r="AD25" s="6">
        <f t="shared" si="0"/>
        <v>5</v>
      </c>
      <c r="AE25" s="6">
        <f>SUM(X:X+AD25)</f>
        <v>21</v>
      </c>
      <c r="AF25" s="6"/>
    </row>
    <row r="26" spans="1:32" s="17" customFormat="1" ht="15">
      <c r="A26" s="5">
        <v>25</v>
      </c>
      <c r="B26" s="11" t="s">
        <v>9</v>
      </c>
      <c r="C26" s="5" t="s">
        <v>169</v>
      </c>
      <c r="D26" s="5" t="s">
        <v>170</v>
      </c>
      <c r="E26" s="5" t="s">
        <v>89</v>
      </c>
      <c r="F26" s="12">
        <v>37421</v>
      </c>
      <c r="G26" s="5" t="s">
        <v>11</v>
      </c>
      <c r="H26" s="5" t="s">
        <v>12</v>
      </c>
      <c r="I26" s="5" t="s">
        <v>99</v>
      </c>
      <c r="J26" s="5">
        <v>11</v>
      </c>
      <c r="K26" s="6">
        <v>1</v>
      </c>
      <c r="L26" s="6">
        <v>0</v>
      </c>
      <c r="M26" s="6">
        <v>3</v>
      </c>
      <c r="N26" s="6">
        <v>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4.5</v>
      </c>
      <c r="U26" s="6">
        <v>6</v>
      </c>
      <c r="V26" s="6">
        <v>2</v>
      </c>
      <c r="W26" s="6">
        <v>0</v>
      </c>
      <c r="X26" s="6">
        <f t="shared" si="1"/>
        <v>19.5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f t="shared" si="0"/>
        <v>0</v>
      </c>
      <c r="AE26" s="6">
        <f>SUM(X:X+AD26)</f>
        <v>19.5</v>
      </c>
      <c r="AF26" s="6"/>
    </row>
    <row r="27" spans="1:32" s="17" customFormat="1" ht="15">
      <c r="A27" s="5">
        <v>26</v>
      </c>
      <c r="B27" s="11" t="s">
        <v>9</v>
      </c>
      <c r="C27" s="5" t="s">
        <v>159</v>
      </c>
      <c r="D27" s="5" t="s">
        <v>160</v>
      </c>
      <c r="E27" s="5" t="s">
        <v>42</v>
      </c>
      <c r="F27" s="12">
        <v>37451</v>
      </c>
      <c r="G27" s="5" t="s">
        <v>11</v>
      </c>
      <c r="H27" s="5" t="s">
        <v>12</v>
      </c>
      <c r="I27" s="5" t="s">
        <v>52</v>
      </c>
      <c r="J27" s="5">
        <v>11</v>
      </c>
      <c r="K27" s="6">
        <v>3</v>
      </c>
      <c r="L27" s="6">
        <v>1</v>
      </c>
      <c r="M27" s="6">
        <v>4</v>
      </c>
      <c r="N27" s="6">
        <v>2.5</v>
      </c>
      <c r="O27" s="6">
        <v>0</v>
      </c>
      <c r="P27" s="6">
        <v>2</v>
      </c>
      <c r="Q27" s="6">
        <v>0</v>
      </c>
      <c r="R27" s="6">
        <v>3</v>
      </c>
      <c r="S27" s="6">
        <v>0</v>
      </c>
      <c r="T27" s="6">
        <v>0</v>
      </c>
      <c r="U27" s="6">
        <v>2</v>
      </c>
      <c r="V27" s="6">
        <v>2</v>
      </c>
      <c r="W27" s="6">
        <v>3</v>
      </c>
      <c r="X27" s="6">
        <f t="shared" si="1"/>
        <v>22.5</v>
      </c>
      <c r="Y27" s="6">
        <v>1</v>
      </c>
      <c r="Z27" s="6">
        <v>1</v>
      </c>
      <c r="AA27" s="6">
        <v>1</v>
      </c>
      <c r="AB27" s="6">
        <v>0</v>
      </c>
      <c r="AC27" s="6">
        <v>1</v>
      </c>
      <c r="AD27" s="6">
        <f t="shared" si="0"/>
        <v>4</v>
      </c>
      <c r="AE27" s="6">
        <f>SUM(X:X+AD27)</f>
        <v>26.5</v>
      </c>
      <c r="AF27" s="6"/>
    </row>
    <row r="28" spans="1:32" s="17" customFormat="1" ht="15">
      <c r="A28" s="5">
        <v>27</v>
      </c>
      <c r="B28" s="11" t="s">
        <v>9</v>
      </c>
      <c r="C28" s="5" t="s">
        <v>226</v>
      </c>
      <c r="D28" s="5" t="s">
        <v>35</v>
      </c>
      <c r="E28" s="5" t="s">
        <v>83</v>
      </c>
      <c r="F28" s="15">
        <v>37357</v>
      </c>
      <c r="G28" s="5" t="s">
        <v>11</v>
      </c>
      <c r="H28" s="5" t="s">
        <v>12</v>
      </c>
      <c r="I28" s="5" t="s">
        <v>100</v>
      </c>
      <c r="J28" s="5">
        <v>11</v>
      </c>
      <c r="K28" s="6">
        <v>3</v>
      </c>
      <c r="L28" s="6">
        <v>2</v>
      </c>
      <c r="M28" s="6">
        <v>4</v>
      </c>
      <c r="N28" s="6">
        <v>4.5</v>
      </c>
      <c r="O28" s="6">
        <v>2</v>
      </c>
      <c r="P28" s="6">
        <v>2</v>
      </c>
      <c r="Q28" s="6">
        <v>0</v>
      </c>
      <c r="R28" s="6">
        <v>2</v>
      </c>
      <c r="S28" s="6">
        <v>0</v>
      </c>
      <c r="T28" s="6">
        <v>4</v>
      </c>
      <c r="U28" s="6">
        <v>6</v>
      </c>
      <c r="V28" s="6">
        <v>0</v>
      </c>
      <c r="W28" s="6">
        <v>1</v>
      </c>
      <c r="X28" s="6">
        <f t="shared" si="1"/>
        <v>30.5</v>
      </c>
      <c r="Y28" s="6">
        <v>6</v>
      </c>
      <c r="Z28" s="6">
        <v>3</v>
      </c>
      <c r="AA28" s="6">
        <v>4</v>
      </c>
      <c r="AB28" s="6">
        <v>4</v>
      </c>
      <c r="AC28" s="6">
        <v>2</v>
      </c>
      <c r="AD28" s="6">
        <f t="shared" si="0"/>
        <v>19</v>
      </c>
      <c r="AE28" s="6">
        <f>SUM(X:X+AD28)</f>
        <v>49.5</v>
      </c>
      <c r="AF28" s="6"/>
    </row>
    <row r="29" spans="1:32" s="17" customFormat="1" ht="15">
      <c r="A29" s="5">
        <v>28</v>
      </c>
      <c r="B29" s="11" t="s">
        <v>9</v>
      </c>
      <c r="C29" s="5" t="s">
        <v>97</v>
      </c>
      <c r="D29" s="5" t="s">
        <v>50</v>
      </c>
      <c r="E29" s="5" t="s">
        <v>21</v>
      </c>
      <c r="F29" s="15">
        <v>37498</v>
      </c>
      <c r="G29" s="5" t="s">
        <v>11</v>
      </c>
      <c r="H29" s="5" t="s">
        <v>12</v>
      </c>
      <c r="I29" s="5" t="s">
        <v>59</v>
      </c>
      <c r="J29" s="5">
        <v>11</v>
      </c>
      <c r="K29" s="6">
        <v>3</v>
      </c>
      <c r="L29" s="6">
        <v>0</v>
      </c>
      <c r="M29" s="6">
        <v>2</v>
      </c>
      <c r="N29" s="6">
        <v>1</v>
      </c>
      <c r="O29" s="6">
        <v>0</v>
      </c>
      <c r="P29" s="6">
        <v>6</v>
      </c>
      <c r="Q29" s="6">
        <v>2</v>
      </c>
      <c r="R29" s="6">
        <v>0</v>
      </c>
      <c r="S29" s="6">
        <v>1</v>
      </c>
      <c r="T29" s="6">
        <v>4</v>
      </c>
      <c r="U29" s="6">
        <v>6</v>
      </c>
      <c r="V29" s="6">
        <v>2</v>
      </c>
      <c r="W29" s="6">
        <v>0</v>
      </c>
      <c r="X29" s="6">
        <f t="shared" si="1"/>
        <v>27</v>
      </c>
      <c r="Y29" s="6">
        <v>4</v>
      </c>
      <c r="Z29" s="6">
        <v>3</v>
      </c>
      <c r="AA29" s="6">
        <v>3</v>
      </c>
      <c r="AB29" s="6">
        <v>2</v>
      </c>
      <c r="AC29" s="6">
        <v>1</v>
      </c>
      <c r="AD29" s="6">
        <f t="shared" si="0"/>
        <v>13</v>
      </c>
      <c r="AE29" s="6">
        <f>SUM(X:X+AD29)</f>
        <v>40</v>
      </c>
      <c r="AF29" s="6"/>
    </row>
    <row r="30" spans="1:32" s="17" customFormat="1" ht="15">
      <c r="A30" s="5">
        <v>29</v>
      </c>
      <c r="B30" s="11" t="s">
        <v>9</v>
      </c>
      <c r="C30" s="5" t="s">
        <v>219</v>
      </c>
      <c r="D30" s="5" t="s">
        <v>37</v>
      </c>
      <c r="E30" s="5" t="s">
        <v>83</v>
      </c>
      <c r="F30" s="15">
        <v>37554</v>
      </c>
      <c r="G30" s="5" t="s">
        <v>11</v>
      </c>
      <c r="H30" s="5" t="s">
        <v>12</v>
      </c>
      <c r="I30" s="5" t="s">
        <v>98</v>
      </c>
      <c r="J30" s="5">
        <v>11</v>
      </c>
      <c r="K30" s="6">
        <v>3</v>
      </c>
      <c r="L30" s="6">
        <v>0</v>
      </c>
      <c r="M30" s="6">
        <v>3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0.5</v>
      </c>
      <c r="T30" s="6">
        <v>3.5</v>
      </c>
      <c r="U30" s="6">
        <v>5</v>
      </c>
      <c r="V30" s="6">
        <v>0</v>
      </c>
      <c r="W30" s="6">
        <v>0</v>
      </c>
      <c r="X30" s="6">
        <f t="shared" si="1"/>
        <v>17</v>
      </c>
      <c r="Y30" s="6">
        <v>3</v>
      </c>
      <c r="Z30" s="6">
        <v>3</v>
      </c>
      <c r="AA30" s="6">
        <v>2</v>
      </c>
      <c r="AB30" s="6">
        <v>2</v>
      </c>
      <c r="AC30" s="6">
        <v>1</v>
      </c>
      <c r="AD30" s="6">
        <f t="shared" si="0"/>
        <v>11</v>
      </c>
      <c r="AE30" s="6">
        <f>SUM(X:X+AD30)</f>
        <v>28</v>
      </c>
      <c r="AF30" s="6"/>
    </row>
    <row r="31" spans="1:32" s="17" customFormat="1" ht="15">
      <c r="A31" s="5">
        <v>30</v>
      </c>
      <c r="B31" s="11" t="s">
        <v>9</v>
      </c>
      <c r="C31" s="5" t="s">
        <v>157</v>
      </c>
      <c r="D31" s="5" t="s">
        <v>158</v>
      </c>
      <c r="E31" s="5" t="s">
        <v>44</v>
      </c>
      <c r="F31" s="15">
        <v>37547</v>
      </c>
      <c r="G31" s="5" t="s">
        <v>18</v>
      </c>
      <c r="H31" s="5" t="s">
        <v>12</v>
      </c>
      <c r="I31" s="5" t="s">
        <v>59</v>
      </c>
      <c r="J31" s="5">
        <v>11</v>
      </c>
      <c r="K31" s="6">
        <v>3</v>
      </c>
      <c r="L31" s="6">
        <v>3</v>
      </c>
      <c r="M31" s="6">
        <v>4</v>
      </c>
      <c r="N31" s="6">
        <v>3</v>
      </c>
      <c r="O31" s="6">
        <v>1</v>
      </c>
      <c r="P31" s="6">
        <v>6</v>
      </c>
      <c r="Q31" s="6">
        <v>0</v>
      </c>
      <c r="R31" s="6">
        <v>0</v>
      </c>
      <c r="S31" s="6">
        <v>1</v>
      </c>
      <c r="T31" s="6">
        <v>6</v>
      </c>
      <c r="U31" s="6">
        <v>6</v>
      </c>
      <c r="V31" s="6">
        <v>0</v>
      </c>
      <c r="W31" s="6">
        <v>4</v>
      </c>
      <c r="X31" s="6">
        <f t="shared" si="1"/>
        <v>37</v>
      </c>
      <c r="Y31" s="6">
        <v>7</v>
      </c>
      <c r="Z31" s="6">
        <v>6</v>
      </c>
      <c r="AA31" s="6">
        <v>6</v>
      </c>
      <c r="AB31" s="6">
        <v>4</v>
      </c>
      <c r="AC31" s="6">
        <v>3</v>
      </c>
      <c r="AD31" s="6">
        <f t="shared" si="0"/>
        <v>26</v>
      </c>
      <c r="AE31" s="6">
        <f>SUM(X:X+AD31)</f>
        <v>63</v>
      </c>
      <c r="AF31" s="6"/>
    </row>
    <row r="32" spans="1:32" s="17" customFormat="1" ht="15">
      <c r="A32" s="5">
        <v>31</v>
      </c>
      <c r="B32" s="11" t="s">
        <v>9</v>
      </c>
      <c r="C32" s="5" t="s">
        <v>143</v>
      </c>
      <c r="D32" s="5" t="s">
        <v>144</v>
      </c>
      <c r="E32" s="5" t="s">
        <v>34</v>
      </c>
      <c r="F32" s="15">
        <v>37340</v>
      </c>
      <c r="G32" s="5" t="s">
        <v>18</v>
      </c>
      <c r="H32" s="5" t="s">
        <v>12</v>
      </c>
      <c r="I32" s="5" t="s">
        <v>137</v>
      </c>
      <c r="J32" s="5">
        <v>11</v>
      </c>
      <c r="K32" s="6">
        <v>3</v>
      </c>
      <c r="L32" s="6">
        <v>1</v>
      </c>
      <c r="M32" s="6">
        <v>2</v>
      </c>
      <c r="N32" s="6">
        <v>5</v>
      </c>
      <c r="O32" s="6">
        <v>2</v>
      </c>
      <c r="P32" s="6">
        <v>2</v>
      </c>
      <c r="Q32" s="6">
        <v>4</v>
      </c>
      <c r="R32" s="6">
        <v>3</v>
      </c>
      <c r="S32" s="6">
        <v>1</v>
      </c>
      <c r="T32" s="6">
        <v>5</v>
      </c>
      <c r="U32" s="6">
        <v>5</v>
      </c>
      <c r="V32" s="6">
        <v>1</v>
      </c>
      <c r="W32" s="6">
        <v>2</v>
      </c>
      <c r="X32" s="6">
        <f t="shared" si="1"/>
        <v>36</v>
      </c>
      <c r="Y32" s="6">
        <v>7</v>
      </c>
      <c r="Z32" s="6">
        <v>6</v>
      </c>
      <c r="AA32" s="6">
        <v>5</v>
      </c>
      <c r="AB32" s="6">
        <v>3</v>
      </c>
      <c r="AC32" s="6">
        <v>2</v>
      </c>
      <c r="AD32" s="6">
        <f t="shared" si="0"/>
        <v>23</v>
      </c>
      <c r="AE32" s="6">
        <f>SUM(X:X+AD32)</f>
        <v>59</v>
      </c>
      <c r="AF32" s="6"/>
    </row>
    <row r="33" spans="1:32" s="17" customFormat="1" ht="15">
      <c r="A33" s="5">
        <v>32</v>
      </c>
      <c r="B33" s="11" t="s">
        <v>9</v>
      </c>
      <c r="C33" s="5" t="s">
        <v>142</v>
      </c>
      <c r="D33" s="5" t="s">
        <v>16</v>
      </c>
      <c r="E33" s="5" t="s">
        <v>44</v>
      </c>
      <c r="F33" s="15">
        <v>37310</v>
      </c>
      <c r="G33" s="5" t="s">
        <v>18</v>
      </c>
      <c r="H33" s="5" t="s">
        <v>12</v>
      </c>
      <c r="I33" s="5" t="s">
        <v>19</v>
      </c>
      <c r="J33" s="5">
        <v>11</v>
      </c>
      <c r="K33" s="6">
        <v>1</v>
      </c>
      <c r="L33" s="6">
        <v>1</v>
      </c>
      <c r="M33" s="6">
        <v>4</v>
      </c>
      <c r="N33" s="6">
        <v>3.5</v>
      </c>
      <c r="O33" s="6">
        <v>1</v>
      </c>
      <c r="P33" s="6">
        <v>2</v>
      </c>
      <c r="Q33" s="6">
        <v>0</v>
      </c>
      <c r="R33" s="6">
        <v>2</v>
      </c>
      <c r="S33" s="6">
        <v>1</v>
      </c>
      <c r="T33" s="6">
        <v>5</v>
      </c>
      <c r="U33" s="6">
        <v>5</v>
      </c>
      <c r="V33" s="6">
        <v>2</v>
      </c>
      <c r="W33" s="6">
        <v>3</v>
      </c>
      <c r="X33" s="6">
        <f t="shared" si="1"/>
        <v>30.5</v>
      </c>
      <c r="Y33" s="6">
        <v>4</v>
      </c>
      <c r="Z33" s="6">
        <v>3</v>
      </c>
      <c r="AA33" s="6">
        <v>3</v>
      </c>
      <c r="AB33" s="6">
        <v>4</v>
      </c>
      <c r="AC33" s="6">
        <v>1</v>
      </c>
      <c r="AD33" s="6">
        <f t="shared" si="0"/>
        <v>15</v>
      </c>
      <c r="AE33" s="6">
        <f>SUM(X:X+AD33)</f>
        <v>45.5</v>
      </c>
      <c r="AF33" s="6"/>
    </row>
    <row r="34" spans="1:32" s="17" customFormat="1" ht="15">
      <c r="A34" s="5">
        <v>33</v>
      </c>
      <c r="B34" s="11" t="s">
        <v>9</v>
      </c>
      <c r="C34" s="5" t="s">
        <v>243</v>
      </c>
      <c r="D34" s="5" t="s">
        <v>14</v>
      </c>
      <c r="E34" s="5" t="s">
        <v>38</v>
      </c>
      <c r="F34" s="15">
        <v>37433</v>
      </c>
      <c r="G34" s="5" t="s">
        <v>11</v>
      </c>
      <c r="H34" s="5" t="s">
        <v>12</v>
      </c>
      <c r="I34" s="5" t="s">
        <v>84</v>
      </c>
      <c r="J34" s="5">
        <v>11</v>
      </c>
      <c r="K34" s="6">
        <v>1</v>
      </c>
      <c r="L34" s="6">
        <v>1</v>
      </c>
      <c r="M34" s="6">
        <v>4</v>
      </c>
      <c r="N34" s="6">
        <v>3.5</v>
      </c>
      <c r="O34" s="6">
        <v>2</v>
      </c>
      <c r="P34" s="6">
        <v>2</v>
      </c>
      <c r="Q34" s="6">
        <v>0</v>
      </c>
      <c r="R34" s="6">
        <v>2</v>
      </c>
      <c r="S34" s="6">
        <v>0</v>
      </c>
      <c r="T34" s="6">
        <v>4</v>
      </c>
      <c r="U34" s="6">
        <v>5</v>
      </c>
      <c r="V34" s="6">
        <v>2</v>
      </c>
      <c r="W34" s="6">
        <v>1</v>
      </c>
      <c r="X34" s="6">
        <f t="shared" si="1"/>
        <v>27.5</v>
      </c>
      <c r="Y34" s="6">
        <v>4</v>
      </c>
      <c r="Z34" s="6">
        <v>4</v>
      </c>
      <c r="AA34" s="6">
        <v>4</v>
      </c>
      <c r="AB34" s="6">
        <v>5</v>
      </c>
      <c r="AC34" s="6">
        <v>1</v>
      </c>
      <c r="AD34" s="6">
        <f aca="true" t="shared" si="2" ref="AD34:AD65">SUM(Y34:AC34)</f>
        <v>18</v>
      </c>
      <c r="AE34" s="6">
        <f>SUM(X:X+AD34)</f>
        <v>45.5</v>
      </c>
      <c r="AF34" s="6"/>
    </row>
    <row r="35" spans="1:32" s="17" customFormat="1" ht="15">
      <c r="A35" s="5">
        <v>34</v>
      </c>
      <c r="B35" s="11" t="s">
        <v>9</v>
      </c>
      <c r="C35" s="5" t="s">
        <v>202</v>
      </c>
      <c r="D35" s="5" t="s">
        <v>50</v>
      </c>
      <c r="E35" s="5" t="s">
        <v>21</v>
      </c>
      <c r="F35" s="15">
        <v>37321</v>
      </c>
      <c r="G35" s="5" t="s">
        <v>11</v>
      </c>
      <c r="H35" s="5" t="s">
        <v>12</v>
      </c>
      <c r="I35" s="5" t="s">
        <v>78</v>
      </c>
      <c r="J35" s="5">
        <v>11</v>
      </c>
      <c r="K35" s="6">
        <v>3</v>
      </c>
      <c r="L35" s="6">
        <v>1</v>
      </c>
      <c r="M35" s="6">
        <v>3</v>
      </c>
      <c r="N35" s="6">
        <v>4</v>
      </c>
      <c r="O35" s="6">
        <v>2</v>
      </c>
      <c r="P35" s="6">
        <v>2</v>
      </c>
      <c r="Q35" s="6">
        <v>4</v>
      </c>
      <c r="R35" s="6">
        <v>3</v>
      </c>
      <c r="S35" s="6">
        <v>0.5</v>
      </c>
      <c r="T35" s="6">
        <v>5</v>
      </c>
      <c r="U35" s="6">
        <v>3</v>
      </c>
      <c r="V35" s="6">
        <v>2</v>
      </c>
      <c r="W35" s="6">
        <v>6</v>
      </c>
      <c r="X35" s="6">
        <f t="shared" si="1"/>
        <v>38.5</v>
      </c>
      <c r="Y35" s="6">
        <v>4</v>
      </c>
      <c r="Z35" s="6">
        <v>4</v>
      </c>
      <c r="AA35" s="6">
        <v>4</v>
      </c>
      <c r="AB35" s="6">
        <v>3</v>
      </c>
      <c r="AC35" s="6">
        <v>1</v>
      </c>
      <c r="AD35" s="6">
        <f t="shared" si="2"/>
        <v>16</v>
      </c>
      <c r="AE35" s="6">
        <f>SUM(X:X+AD35)</f>
        <v>54.5</v>
      </c>
      <c r="AF35" s="6"/>
    </row>
    <row r="36" spans="1:32" s="17" customFormat="1" ht="15">
      <c r="A36" s="5">
        <v>35</v>
      </c>
      <c r="B36" s="11" t="s">
        <v>9</v>
      </c>
      <c r="C36" s="5" t="s">
        <v>107</v>
      </c>
      <c r="D36" s="5" t="s">
        <v>69</v>
      </c>
      <c r="E36" s="5" t="s">
        <v>17</v>
      </c>
      <c r="F36" s="15">
        <v>37483</v>
      </c>
      <c r="G36" s="5" t="s">
        <v>18</v>
      </c>
      <c r="H36" s="5" t="s">
        <v>12</v>
      </c>
      <c r="I36" s="5" t="s">
        <v>19</v>
      </c>
      <c r="J36" s="5">
        <v>11</v>
      </c>
      <c r="K36" s="6">
        <v>3</v>
      </c>
      <c r="L36" s="6">
        <v>3</v>
      </c>
      <c r="M36" s="6">
        <v>3</v>
      </c>
      <c r="N36" s="6">
        <v>4.5</v>
      </c>
      <c r="O36" s="6">
        <v>2</v>
      </c>
      <c r="P36" s="6">
        <v>2</v>
      </c>
      <c r="Q36" s="6">
        <v>2</v>
      </c>
      <c r="R36" s="6">
        <v>3</v>
      </c>
      <c r="S36" s="6">
        <v>1</v>
      </c>
      <c r="T36" s="6">
        <v>6</v>
      </c>
      <c r="U36" s="6">
        <v>5</v>
      </c>
      <c r="V36" s="6">
        <v>2</v>
      </c>
      <c r="W36" s="6">
        <v>5</v>
      </c>
      <c r="X36" s="6">
        <f aca="true" t="shared" si="3" ref="X36:X67">SUM(K36:W36)</f>
        <v>41.5</v>
      </c>
      <c r="Y36" s="6">
        <v>6</v>
      </c>
      <c r="Z36" s="6">
        <v>5</v>
      </c>
      <c r="AA36" s="6">
        <v>4</v>
      </c>
      <c r="AB36" s="6">
        <v>4</v>
      </c>
      <c r="AC36" s="6">
        <v>2</v>
      </c>
      <c r="AD36" s="6">
        <f t="shared" si="2"/>
        <v>21</v>
      </c>
      <c r="AE36" s="6">
        <f>SUM(X:X+AD36)</f>
        <v>62.5</v>
      </c>
      <c r="AF36" s="6"/>
    </row>
    <row r="37" spans="1:32" s="17" customFormat="1" ht="15">
      <c r="A37" s="5">
        <v>36</v>
      </c>
      <c r="B37" s="11" t="s">
        <v>9</v>
      </c>
      <c r="C37" s="5" t="s">
        <v>139</v>
      </c>
      <c r="D37" s="5" t="s">
        <v>48</v>
      </c>
      <c r="E37" s="5" t="s">
        <v>83</v>
      </c>
      <c r="F37" s="15">
        <v>37582</v>
      </c>
      <c r="G37" s="5" t="s">
        <v>11</v>
      </c>
      <c r="H37" s="5" t="s">
        <v>12</v>
      </c>
      <c r="I37" s="5" t="s">
        <v>99</v>
      </c>
      <c r="J37" s="5">
        <v>11</v>
      </c>
      <c r="K37" s="6">
        <v>3</v>
      </c>
      <c r="L37" s="6">
        <v>1</v>
      </c>
      <c r="M37" s="6">
        <v>4</v>
      </c>
      <c r="N37" s="6">
        <v>1.5</v>
      </c>
      <c r="O37" s="6">
        <v>0</v>
      </c>
      <c r="P37" s="6">
        <v>0</v>
      </c>
      <c r="Q37" s="6">
        <v>0</v>
      </c>
      <c r="R37" s="6">
        <v>0</v>
      </c>
      <c r="S37" s="6">
        <v>0.5</v>
      </c>
      <c r="T37" s="6">
        <v>4</v>
      </c>
      <c r="U37" s="6">
        <v>6</v>
      </c>
      <c r="V37" s="6">
        <v>2</v>
      </c>
      <c r="W37" s="6">
        <v>0</v>
      </c>
      <c r="X37" s="6">
        <f t="shared" si="3"/>
        <v>22</v>
      </c>
      <c r="Y37" s="6">
        <v>3</v>
      </c>
      <c r="Z37" s="6">
        <v>2</v>
      </c>
      <c r="AA37" s="6">
        <v>2</v>
      </c>
      <c r="AB37" s="6">
        <v>2</v>
      </c>
      <c r="AC37" s="6">
        <v>1</v>
      </c>
      <c r="AD37" s="6">
        <f t="shared" si="2"/>
        <v>10</v>
      </c>
      <c r="AE37" s="6">
        <f>SUM(X:X+AD37)</f>
        <v>32</v>
      </c>
      <c r="AF37" s="6"/>
    </row>
    <row r="38" spans="1:32" s="17" customFormat="1" ht="15">
      <c r="A38" s="5">
        <v>37</v>
      </c>
      <c r="B38" s="11" t="s">
        <v>9</v>
      </c>
      <c r="C38" s="5" t="s">
        <v>188</v>
      </c>
      <c r="D38" s="5" t="s">
        <v>71</v>
      </c>
      <c r="E38" s="5" t="s">
        <v>41</v>
      </c>
      <c r="F38" s="15">
        <v>37313</v>
      </c>
      <c r="G38" s="5" t="s">
        <v>11</v>
      </c>
      <c r="H38" s="5" t="s">
        <v>12</v>
      </c>
      <c r="I38" s="5" t="s">
        <v>82</v>
      </c>
      <c r="J38" s="5">
        <v>11</v>
      </c>
      <c r="K38" s="6">
        <v>3</v>
      </c>
      <c r="L38" s="6">
        <v>0</v>
      </c>
      <c r="M38" s="6">
        <v>3</v>
      </c>
      <c r="N38" s="6">
        <v>3.5</v>
      </c>
      <c r="O38" s="6">
        <v>1</v>
      </c>
      <c r="P38" s="6">
        <v>3</v>
      </c>
      <c r="Q38" s="6">
        <v>0</v>
      </c>
      <c r="R38" s="6">
        <v>0</v>
      </c>
      <c r="S38" s="6">
        <v>1</v>
      </c>
      <c r="T38" s="6">
        <v>4.5</v>
      </c>
      <c r="U38" s="6">
        <v>3</v>
      </c>
      <c r="V38" s="6">
        <v>0</v>
      </c>
      <c r="W38" s="6">
        <v>0</v>
      </c>
      <c r="X38" s="6">
        <f t="shared" si="3"/>
        <v>22</v>
      </c>
      <c r="Y38" s="6">
        <v>1</v>
      </c>
      <c r="Z38" s="6">
        <v>1</v>
      </c>
      <c r="AA38" s="6">
        <v>1</v>
      </c>
      <c r="AB38" s="6">
        <v>0</v>
      </c>
      <c r="AC38" s="6">
        <v>1</v>
      </c>
      <c r="AD38" s="6">
        <f t="shared" si="2"/>
        <v>4</v>
      </c>
      <c r="AE38" s="6">
        <f>SUM(X:X+AD38)</f>
        <v>26</v>
      </c>
      <c r="AF38" s="6"/>
    </row>
    <row r="39" spans="1:32" s="17" customFormat="1" ht="15">
      <c r="A39" s="5">
        <v>38</v>
      </c>
      <c r="B39" s="11" t="s">
        <v>9</v>
      </c>
      <c r="C39" s="5" t="s">
        <v>146</v>
      </c>
      <c r="D39" s="5" t="s">
        <v>71</v>
      </c>
      <c r="E39" s="5" t="s">
        <v>41</v>
      </c>
      <c r="F39" s="12">
        <v>37292</v>
      </c>
      <c r="G39" s="5" t="s">
        <v>11</v>
      </c>
      <c r="H39" s="5" t="s">
        <v>12</v>
      </c>
      <c r="I39" s="5" t="s">
        <v>99</v>
      </c>
      <c r="J39" s="5">
        <v>11</v>
      </c>
      <c r="K39" s="6">
        <v>3</v>
      </c>
      <c r="L39" s="6">
        <v>0</v>
      </c>
      <c r="M39" s="6">
        <v>2</v>
      </c>
      <c r="N39" s="6">
        <v>3.5</v>
      </c>
      <c r="O39" s="6">
        <v>1</v>
      </c>
      <c r="P39" s="6">
        <v>2</v>
      </c>
      <c r="Q39" s="6">
        <v>2</v>
      </c>
      <c r="R39" s="6">
        <v>0</v>
      </c>
      <c r="S39" s="6">
        <v>0.5</v>
      </c>
      <c r="T39" s="6">
        <v>4</v>
      </c>
      <c r="U39" s="6">
        <v>5</v>
      </c>
      <c r="V39" s="6">
        <v>0</v>
      </c>
      <c r="W39" s="6">
        <v>0</v>
      </c>
      <c r="X39" s="6">
        <f t="shared" si="3"/>
        <v>23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f t="shared" si="2"/>
        <v>0</v>
      </c>
      <c r="AE39" s="6">
        <f>SUM(X:X+AD39)</f>
        <v>23</v>
      </c>
      <c r="AF39" s="6"/>
    </row>
    <row r="40" spans="1:32" s="17" customFormat="1" ht="15">
      <c r="A40" s="5">
        <v>39</v>
      </c>
      <c r="B40" s="11" t="s">
        <v>9</v>
      </c>
      <c r="C40" s="5" t="s">
        <v>165</v>
      </c>
      <c r="D40" s="5" t="s">
        <v>39</v>
      </c>
      <c r="E40" s="5" t="s">
        <v>115</v>
      </c>
      <c r="F40" s="15">
        <v>37288</v>
      </c>
      <c r="G40" s="5" t="s">
        <v>11</v>
      </c>
      <c r="H40" s="5" t="s">
        <v>12</v>
      </c>
      <c r="I40" s="5" t="s">
        <v>19</v>
      </c>
      <c r="J40" s="5">
        <v>11</v>
      </c>
      <c r="K40" s="6">
        <v>3</v>
      </c>
      <c r="L40" s="6">
        <v>2</v>
      </c>
      <c r="M40" s="6">
        <v>3</v>
      </c>
      <c r="N40" s="6">
        <v>3.5</v>
      </c>
      <c r="O40" s="6">
        <v>1</v>
      </c>
      <c r="P40" s="6">
        <v>2</v>
      </c>
      <c r="Q40" s="6">
        <v>2</v>
      </c>
      <c r="R40" s="6">
        <v>2</v>
      </c>
      <c r="S40" s="6">
        <v>1</v>
      </c>
      <c r="T40" s="6">
        <v>5</v>
      </c>
      <c r="U40" s="6">
        <v>4</v>
      </c>
      <c r="V40" s="6">
        <v>2</v>
      </c>
      <c r="W40" s="6">
        <v>3</v>
      </c>
      <c r="X40" s="6">
        <f t="shared" si="3"/>
        <v>33.5</v>
      </c>
      <c r="Y40" s="6">
        <v>5</v>
      </c>
      <c r="Z40" s="6">
        <v>4</v>
      </c>
      <c r="AA40" s="6">
        <v>5</v>
      </c>
      <c r="AB40" s="6">
        <v>2</v>
      </c>
      <c r="AC40" s="6">
        <v>2</v>
      </c>
      <c r="AD40" s="6">
        <f t="shared" si="2"/>
        <v>18</v>
      </c>
      <c r="AE40" s="6">
        <f>SUM(X:X+AD40)</f>
        <v>51.5</v>
      </c>
      <c r="AF40" s="6"/>
    </row>
    <row r="41" spans="1:32" s="17" customFormat="1" ht="15">
      <c r="A41" s="5">
        <v>40</v>
      </c>
      <c r="B41" s="11" t="s">
        <v>9</v>
      </c>
      <c r="C41" s="5" t="s">
        <v>162</v>
      </c>
      <c r="D41" s="5" t="s">
        <v>28</v>
      </c>
      <c r="E41" s="5" t="s">
        <v>42</v>
      </c>
      <c r="F41" s="15">
        <v>37294</v>
      </c>
      <c r="G41" s="5" t="s">
        <v>11</v>
      </c>
      <c r="H41" s="5" t="s">
        <v>12</v>
      </c>
      <c r="I41" s="5" t="s">
        <v>149</v>
      </c>
      <c r="J41" s="5">
        <v>11</v>
      </c>
      <c r="K41" s="6">
        <v>1</v>
      </c>
      <c r="L41" s="6">
        <v>0</v>
      </c>
      <c r="M41" s="6">
        <v>5</v>
      </c>
      <c r="N41" s="6">
        <v>3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5</v>
      </c>
      <c r="U41" s="6">
        <v>3</v>
      </c>
      <c r="V41" s="6">
        <v>2</v>
      </c>
      <c r="W41" s="6">
        <v>0</v>
      </c>
      <c r="X41" s="6">
        <f t="shared" si="3"/>
        <v>19</v>
      </c>
      <c r="Y41" s="6">
        <v>4</v>
      </c>
      <c r="Z41" s="6">
        <v>3</v>
      </c>
      <c r="AA41" s="6">
        <v>2</v>
      </c>
      <c r="AB41" s="6">
        <v>2</v>
      </c>
      <c r="AC41" s="6">
        <v>2</v>
      </c>
      <c r="AD41" s="6">
        <f t="shared" si="2"/>
        <v>13</v>
      </c>
      <c r="AE41" s="6">
        <f>SUM(X:X+AD41)</f>
        <v>32</v>
      </c>
      <c r="AF41" s="6"/>
    </row>
    <row r="42" spans="1:32" s="17" customFormat="1" ht="15">
      <c r="A42" s="5">
        <v>41</v>
      </c>
      <c r="B42" s="11" t="s">
        <v>9</v>
      </c>
      <c r="C42" s="5" t="s">
        <v>126</v>
      </c>
      <c r="D42" s="5" t="s">
        <v>39</v>
      </c>
      <c r="E42" s="5" t="s">
        <v>127</v>
      </c>
      <c r="F42" s="15">
        <v>37376</v>
      </c>
      <c r="G42" s="5" t="s">
        <v>11</v>
      </c>
      <c r="H42" s="5" t="s">
        <v>12</v>
      </c>
      <c r="I42" s="5" t="s">
        <v>19</v>
      </c>
      <c r="J42" s="5">
        <v>11</v>
      </c>
      <c r="K42" s="6">
        <v>3</v>
      </c>
      <c r="L42" s="6">
        <v>2</v>
      </c>
      <c r="M42" s="6">
        <v>2</v>
      </c>
      <c r="N42" s="6">
        <v>3.5</v>
      </c>
      <c r="O42" s="6">
        <v>1</v>
      </c>
      <c r="P42" s="6">
        <v>6</v>
      </c>
      <c r="Q42" s="6">
        <v>2</v>
      </c>
      <c r="R42" s="6">
        <v>3</v>
      </c>
      <c r="S42" s="6">
        <v>0.5</v>
      </c>
      <c r="T42" s="6">
        <v>5</v>
      </c>
      <c r="U42" s="6">
        <v>6</v>
      </c>
      <c r="V42" s="6">
        <v>2</v>
      </c>
      <c r="W42" s="6">
        <v>4</v>
      </c>
      <c r="X42" s="6">
        <f t="shared" si="3"/>
        <v>40</v>
      </c>
      <c r="Y42" s="6">
        <v>3</v>
      </c>
      <c r="Z42" s="6">
        <v>3</v>
      </c>
      <c r="AA42" s="6">
        <v>2</v>
      </c>
      <c r="AB42" s="6">
        <v>1</v>
      </c>
      <c r="AC42" s="6">
        <v>1</v>
      </c>
      <c r="AD42" s="6">
        <f t="shared" si="2"/>
        <v>10</v>
      </c>
      <c r="AE42" s="6">
        <f>SUM(X:X+AD42)</f>
        <v>50</v>
      </c>
      <c r="AF42" s="6"/>
    </row>
    <row r="43" spans="1:32" s="17" customFormat="1" ht="15">
      <c r="A43" s="5">
        <v>42</v>
      </c>
      <c r="B43" s="11" t="s">
        <v>9</v>
      </c>
      <c r="C43" s="5" t="s">
        <v>191</v>
      </c>
      <c r="D43" s="5" t="s">
        <v>26</v>
      </c>
      <c r="E43" s="5" t="s">
        <v>55</v>
      </c>
      <c r="F43" s="12">
        <v>37485</v>
      </c>
      <c r="G43" s="5" t="s">
        <v>11</v>
      </c>
      <c r="H43" s="5" t="s">
        <v>12</v>
      </c>
      <c r="I43" s="5" t="s">
        <v>46</v>
      </c>
      <c r="J43" s="5">
        <v>11</v>
      </c>
      <c r="K43" s="6">
        <v>1</v>
      </c>
      <c r="L43" s="6">
        <v>0</v>
      </c>
      <c r="M43" s="6">
        <v>4</v>
      </c>
      <c r="N43" s="6">
        <v>3.5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4</v>
      </c>
      <c r="U43" s="6">
        <v>4</v>
      </c>
      <c r="V43" s="6">
        <v>2</v>
      </c>
      <c r="W43" s="6">
        <v>0</v>
      </c>
      <c r="X43" s="6">
        <f t="shared" si="3"/>
        <v>18.5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f t="shared" si="2"/>
        <v>0</v>
      </c>
      <c r="AE43" s="6">
        <f>SUM(X:X+AD43)</f>
        <v>18.5</v>
      </c>
      <c r="AF43" s="6"/>
    </row>
    <row r="44" spans="1:32" s="17" customFormat="1" ht="15">
      <c r="A44" s="5">
        <v>43</v>
      </c>
      <c r="B44" s="11" t="s">
        <v>9</v>
      </c>
      <c r="C44" s="5" t="s">
        <v>176</v>
      </c>
      <c r="D44" s="5" t="s">
        <v>50</v>
      </c>
      <c r="E44" s="5" t="s">
        <v>127</v>
      </c>
      <c r="F44" s="15">
        <v>37334</v>
      </c>
      <c r="G44" s="5" t="s">
        <v>11</v>
      </c>
      <c r="H44" s="5" t="s">
        <v>12</v>
      </c>
      <c r="I44" s="5" t="s">
        <v>33</v>
      </c>
      <c r="J44" s="5">
        <v>11</v>
      </c>
      <c r="K44" s="6">
        <v>3</v>
      </c>
      <c r="L44" s="6">
        <v>1</v>
      </c>
      <c r="M44" s="6">
        <v>4</v>
      </c>
      <c r="N44" s="6">
        <v>3.5</v>
      </c>
      <c r="O44" s="6">
        <v>2</v>
      </c>
      <c r="P44" s="6">
        <v>4</v>
      </c>
      <c r="Q44" s="6">
        <v>0</v>
      </c>
      <c r="R44" s="6">
        <v>3</v>
      </c>
      <c r="S44" s="6">
        <v>0</v>
      </c>
      <c r="T44" s="6">
        <v>5.5</v>
      </c>
      <c r="U44" s="6">
        <v>5</v>
      </c>
      <c r="V44" s="6">
        <v>2</v>
      </c>
      <c r="W44" s="6">
        <v>1</v>
      </c>
      <c r="X44" s="6">
        <f t="shared" si="3"/>
        <v>34</v>
      </c>
      <c r="Y44" s="6">
        <v>6</v>
      </c>
      <c r="Z44" s="6">
        <v>5</v>
      </c>
      <c r="AA44" s="6">
        <v>2</v>
      </c>
      <c r="AB44" s="6">
        <v>2</v>
      </c>
      <c r="AC44" s="6">
        <v>0</v>
      </c>
      <c r="AD44" s="6">
        <f t="shared" si="2"/>
        <v>15</v>
      </c>
      <c r="AE44" s="6">
        <f>SUM(X:X+AD44)</f>
        <v>49</v>
      </c>
      <c r="AF44" s="6"/>
    </row>
    <row r="45" spans="1:32" s="17" customFormat="1" ht="15">
      <c r="A45" s="5">
        <v>44</v>
      </c>
      <c r="B45" s="11" t="s">
        <v>9</v>
      </c>
      <c r="C45" s="5" t="s">
        <v>222</v>
      </c>
      <c r="D45" s="5" t="s">
        <v>56</v>
      </c>
      <c r="E45" s="5" t="s">
        <v>58</v>
      </c>
      <c r="F45" s="15">
        <v>37573</v>
      </c>
      <c r="G45" s="5" t="s">
        <v>18</v>
      </c>
      <c r="H45" s="5" t="s">
        <v>12</v>
      </c>
      <c r="I45" s="5" t="s">
        <v>19</v>
      </c>
      <c r="J45" s="5">
        <v>11</v>
      </c>
      <c r="K45" s="6">
        <v>3</v>
      </c>
      <c r="L45" s="6">
        <v>0</v>
      </c>
      <c r="M45" s="6">
        <v>3</v>
      </c>
      <c r="N45" s="6">
        <v>3</v>
      </c>
      <c r="O45" s="6">
        <v>0</v>
      </c>
      <c r="P45" s="6">
        <v>2</v>
      </c>
      <c r="Q45" s="6">
        <v>4</v>
      </c>
      <c r="R45" s="6">
        <v>3</v>
      </c>
      <c r="S45" s="6">
        <v>0</v>
      </c>
      <c r="T45" s="6">
        <v>4</v>
      </c>
      <c r="U45" s="6">
        <v>4</v>
      </c>
      <c r="V45" s="6">
        <v>2</v>
      </c>
      <c r="W45" s="6">
        <v>1</v>
      </c>
      <c r="X45" s="6">
        <f t="shared" si="3"/>
        <v>29</v>
      </c>
      <c r="Y45" s="6">
        <v>5</v>
      </c>
      <c r="Z45" s="6">
        <v>3</v>
      </c>
      <c r="AA45" s="6">
        <v>3</v>
      </c>
      <c r="AB45" s="6">
        <v>2</v>
      </c>
      <c r="AC45" s="6">
        <v>1</v>
      </c>
      <c r="AD45" s="6">
        <f t="shared" si="2"/>
        <v>14</v>
      </c>
      <c r="AE45" s="6">
        <f>SUM(X:X+AD45)</f>
        <v>43</v>
      </c>
      <c r="AF45" s="6"/>
    </row>
    <row r="46" spans="1:32" s="17" customFormat="1" ht="15">
      <c r="A46" s="5">
        <v>45</v>
      </c>
      <c r="B46" s="11" t="s">
        <v>9</v>
      </c>
      <c r="C46" s="5" t="s">
        <v>166</v>
      </c>
      <c r="D46" s="5" t="s">
        <v>167</v>
      </c>
      <c r="E46" s="5" t="s">
        <v>41</v>
      </c>
      <c r="F46" s="15">
        <v>37305</v>
      </c>
      <c r="G46" s="5" t="s">
        <v>11</v>
      </c>
      <c r="H46" s="5" t="s">
        <v>12</v>
      </c>
      <c r="I46" s="5" t="s">
        <v>168</v>
      </c>
      <c r="J46" s="5">
        <v>11</v>
      </c>
      <c r="K46" s="6">
        <v>1</v>
      </c>
      <c r="L46" s="6">
        <v>1</v>
      </c>
      <c r="M46" s="6">
        <v>3</v>
      </c>
      <c r="N46" s="6">
        <v>3.5</v>
      </c>
      <c r="O46" s="6">
        <v>0</v>
      </c>
      <c r="P46" s="6">
        <v>4</v>
      </c>
      <c r="Q46" s="6">
        <v>0</v>
      </c>
      <c r="R46" s="6">
        <v>0</v>
      </c>
      <c r="S46" s="6">
        <v>0</v>
      </c>
      <c r="T46" s="6">
        <v>5</v>
      </c>
      <c r="U46" s="6">
        <v>1</v>
      </c>
      <c r="V46" s="6">
        <v>2</v>
      </c>
      <c r="W46" s="6">
        <v>1</v>
      </c>
      <c r="X46" s="6">
        <f t="shared" si="3"/>
        <v>21.5</v>
      </c>
      <c r="Y46" s="6">
        <v>3</v>
      </c>
      <c r="Z46" s="6">
        <v>3</v>
      </c>
      <c r="AA46" s="6">
        <v>3</v>
      </c>
      <c r="AB46" s="6">
        <v>2</v>
      </c>
      <c r="AC46" s="6">
        <v>2</v>
      </c>
      <c r="AD46" s="6">
        <f t="shared" si="2"/>
        <v>13</v>
      </c>
      <c r="AE46" s="6">
        <f>SUM(X:X+AD46)</f>
        <v>34.5</v>
      </c>
      <c r="AF46" s="6"/>
    </row>
    <row r="47" spans="1:32" s="17" customFormat="1" ht="15">
      <c r="A47" s="5">
        <v>46</v>
      </c>
      <c r="B47" s="11" t="s">
        <v>9</v>
      </c>
      <c r="C47" s="5" t="s">
        <v>199</v>
      </c>
      <c r="D47" s="5" t="s">
        <v>25</v>
      </c>
      <c r="E47" s="5" t="s">
        <v>80</v>
      </c>
      <c r="F47" s="15">
        <v>37354</v>
      </c>
      <c r="G47" s="5" t="s">
        <v>11</v>
      </c>
      <c r="H47" s="5" t="s">
        <v>12</v>
      </c>
      <c r="I47" s="5" t="s">
        <v>33</v>
      </c>
      <c r="J47" s="5">
        <v>11</v>
      </c>
      <c r="K47" s="6">
        <v>3</v>
      </c>
      <c r="L47" s="6">
        <v>0</v>
      </c>
      <c r="M47" s="6">
        <v>4</v>
      </c>
      <c r="N47" s="6">
        <v>3.5</v>
      </c>
      <c r="O47" s="6">
        <v>2</v>
      </c>
      <c r="P47" s="6">
        <v>2</v>
      </c>
      <c r="Q47" s="6">
        <v>0</v>
      </c>
      <c r="R47" s="6">
        <v>2</v>
      </c>
      <c r="S47" s="6">
        <v>1</v>
      </c>
      <c r="T47" s="6">
        <v>6</v>
      </c>
      <c r="U47" s="6">
        <v>4</v>
      </c>
      <c r="V47" s="6">
        <v>2</v>
      </c>
      <c r="W47" s="6">
        <v>0</v>
      </c>
      <c r="X47" s="6">
        <f t="shared" si="3"/>
        <v>29.5</v>
      </c>
      <c r="Y47" s="6">
        <v>7</v>
      </c>
      <c r="Z47" s="6">
        <v>6</v>
      </c>
      <c r="AA47" s="6">
        <v>4</v>
      </c>
      <c r="AB47" s="6">
        <v>4</v>
      </c>
      <c r="AC47" s="6">
        <v>2</v>
      </c>
      <c r="AD47" s="6">
        <f t="shared" si="2"/>
        <v>23</v>
      </c>
      <c r="AE47" s="6">
        <f>SUM(X:X+AD47)</f>
        <v>52.5</v>
      </c>
      <c r="AF47" s="6"/>
    </row>
    <row r="48" spans="1:32" s="17" customFormat="1" ht="15">
      <c r="A48" s="5">
        <v>47</v>
      </c>
      <c r="B48" s="11" t="s">
        <v>9</v>
      </c>
      <c r="C48" s="5" t="s">
        <v>236</v>
      </c>
      <c r="D48" s="5" t="s">
        <v>37</v>
      </c>
      <c r="E48" s="5" t="s">
        <v>42</v>
      </c>
      <c r="F48" s="15">
        <v>37309</v>
      </c>
      <c r="G48" s="5" t="s">
        <v>11</v>
      </c>
      <c r="H48" s="5" t="s">
        <v>12</v>
      </c>
      <c r="I48" s="5" t="s">
        <v>79</v>
      </c>
      <c r="J48" s="5">
        <v>11</v>
      </c>
      <c r="K48" s="6">
        <v>1</v>
      </c>
      <c r="L48" s="6">
        <v>0</v>
      </c>
      <c r="M48" s="6">
        <v>3</v>
      </c>
      <c r="N48" s="6">
        <v>1.5</v>
      </c>
      <c r="O48" s="6">
        <v>0</v>
      </c>
      <c r="P48" s="6">
        <v>2</v>
      </c>
      <c r="Q48" s="6">
        <v>0</v>
      </c>
      <c r="R48" s="6">
        <v>0</v>
      </c>
      <c r="S48" s="6">
        <v>0.5</v>
      </c>
      <c r="T48" s="6">
        <v>3.5</v>
      </c>
      <c r="U48" s="6">
        <v>4</v>
      </c>
      <c r="V48" s="6">
        <v>0</v>
      </c>
      <c r="W48" s="6">
        <v>1</v>
      </c>
      <c r="X48" s="6">
        <f t="shared" si="3"/>
        <v>16.5</v>
      </c>
      <c r="Y48" s="6">
        <v>5</v>
      </c>
      <c r="Z48" s="6">
        <v>2</v>
      </c>
      <c r="AA48" s="6">
        <v>2</v>
      </c>
      <c r="AB48" s="6">
        <v>2</v>
      </c>
      <c r="AC48" s="6">
        <v>1</v>
      </c>
      <c r="AD48" s="6">
        <f t="shared" si="2"/>
        <v>12</v>
      </c>
      <c r="AE48" s="6">
        <f>SUM(X:X+AD48)</f>
        <v>28.5</v>
      </c>
      <c r="AF48" s="6"/>
    </row>
    <row r="49" spans="1:32" s="17" customFormat="1" ht="15">
      <c r="A49" s="5">
        <v>48</v>
      </c>
      <c r="B49" s="4" t="s">
        <v>9</v>
      </c>
      <c r="C49" s="5" t="s">
        <v>241</v>
      </c>
      <c r="D49" s="5" t="s">
        <v>102</v>
      </c>
      <c r="E49" s="5" t="s">
        <v>67</v>
      </c>
      <c r="F49" s="15">
        <v>37572</v>
      </c>
      <c r="G49" s="5" t="s">
        <v>11</v>
      </c>
      <c r="H49" s="5" t="s">
        <v>12</v>
      </c>
      <c r="I49" s="5" t="s">
        <v>77</v>
      </c>
      <c r="J49" s="5">
        <v>11</v>
      </c>
      <c r="K49" s="6">
        <v>3</v>
      </c>
      <c r="L49" s="6">
        <v>0</v>
      </c>
      <c r="M49" s="6">
        <v>4</v>
      </c>
      <c r="N49" s="6">
        <v>3.5</v>
      </c>
      <c r="O49" s="6">
        <v>1</v>
      </c>
      <c r="P49" s="6">
        <v>0</v>
      </c>
      <c r="Q49" s="6">
        <v>0</v>
      </c>
      <c r="R49" s="6">
        <v>2</v>
      </c>
      <c r="S49" s="6">
        <v>0</v>
      </c>
      <c r="T49" s="6">
        <v>3</v>
      </c>
      <c r="U49" s="6">
        <v>4</v>
      </c>
      <c r="V49" s="6">
        <v>2</v>
      </c>
      <c r="W49" s="6">
        <v>0</v>
      </c>
      <c r="X49" s="6">
        <f t="shared" si="3"/>
        <v>22.5</v>
      </c>
      <c r="Y49" s="6">
        <v>4</v>
      </c>
      <c r="Z49" s="6">
        <v>3</v>
      </c>
      <c r="AA49" s="6">
        <v>2</v>
      </c>
      <c r="AB49" s="6">
        <v>1</v>
      </c>
      <c r="AC49" s="6">
        <v>1</v>
      </c>
      <c r="AD49" s="6">
        <f t="shared" si="2"/>
        <v>11</v>
      </c>
      <c r="AE49" s="6">
        <f>SUM(X:X+AD49)</f>
        <v>33.5</v>
      </c>
      <c r="AF49" s="6"/>
    </row>
    <row r="50" spans="1:32" s="17" customFormat="1" ht="15">
      <c r="A50" s="5">
        <v>49</v>
      </c>
      <c r="B50" s="11" t="s">
        <v>9</v>
      </c>
      <c r="C50" s="5" t="s">
        <v>189</v>
      </c>
      <c r="D50" s="5" t="s">
        <v>190</v>
      </c>
      <c r="E50" s="5" t="s">
        <v>32</v>
      </c>
      <c r="F50" s="15">
        <v>37390</v>
      </c>
      <c r="G50" s="5" t="s">
        <v>11</v>
      </c>
      <c r="H50" s="5" t="s">
        <v>12</v>
      </c>
      <c r="I50" s="5" t="s">
        <v>52</v>
      </c>
      <c r="J50" s="5">
        <v>11</v>
      </c>
      <c r="K50" s="6">
        <v>3</v>
      </c>
      <c r="L50" s="6">
        <v>0</v>
      </c>
      <c r="M50" s="6">
        <v>4</v>
      </c>
      <c r="N50" s="6">
        <v>4.5</v>
      </c>
      <c r="O50" s="6">
        <v>2</v>
      </c>
      <c r="P50" s="6">
        <v>2</v>
      </c>
      <c r="Q50" s="6">
        <v>0</v>
      </c>
      <c r="R50" s="6">
        <v>1</v>
      </c>
      <c r="S50" s="6">
        <v>1</v>
      </c>
      <c r="T50" s="6">
        <v>5</v>
      </c>
      <c r="U50" s="6">
        <v>3</v>
      </c>
      <c r="V50" s="6">
        <v>2</v>
      </c>
      <c r="W50" s="6">
        <v>0</v>
      </c>
      <c r="X50" s="6">
        <f t="shared" si="3"/>
        <v>27.5</v>
      </c>
      <c r="Y50" s="6">
        <v>3</v>
      </c>
      <c r="Z50" s="6">
        <v>1</v>
      </c>
      <c r="AA50" s="6">
        <v>1</v>
      </c>
      <c r="AB50" s="6">
        <v>2</v>
      </c>
      <c r="AC50" s="6">
        <v>1</v>
      </c>
      <c r="AD50" s="6">
        <f t="shared" si="2"/>
        <v>8</v>
      </c>
      <c r="AE50" s="6">
        <f>SUM(X:X+AD50)</f>
        <v>35.5</v>
      </c>
      <c r="AF50" s="6"/>
    </row>
    <row r="51" spans="1:32" s="17" customFormat="1" ht="15">
      <c r="A51" s="5">
        <v>50</v>
      </c>
      <c r="B51" s="11" t="s">
        <v>9</v>
      </c>
      <c r="C51" s="5" t="s">
        <v>207</v>
      </c>
      <c r="D51" s="5" t="s">
        <v>208</v>
      </c>
      <c r="E51" s="5" t="s">
        <v>23</v>
      </c>
      <c r="F51" s="15">
        <v>37436</v>
      </c>
      <c r="G51" s="5" t="s">
        <v>18</v>
      </c>
      <c r="H51" s="5" t="s">
        <v>12</v>
      </c>
      <c r="I51" s="5" t="s">
        <v>60</v>
      </c>
      <c r="J51" s="5">
        <v>11</v>
      </c>
      <c r="K51" s="6">
        <v>3</v>
      </c>
      <c r="L51" s="6">
        <v>0</v>
      </c>
      <c r="M51" s="6">
        <v>2</v>
      </c>
      <c r="N51" s="6">
        <v>3.5</v>
      </c>
      <c r="O51" s="6">
        <v>0</v>
      </c>
      <c r="P51" s="6">
        <v>2</v>
      </c>
      <c r="Q51" s="6">
        <v>0</v>
      </c>
      <c r="R51" s="6">
        <v>0</v>
      </c>
      <c r="S51" s="6">
        <v>1</v>
      </c>
      <c r="T51" s="6">
        <v>4</v>
      </c>
      <c r="U51" s="6">
        <v>4</v>
      </c>
      <c r="V51" s="6">
        <v>1</v>
      </c>
      <c r="W51" s="6">
        <v>0</v>
      </c>
      <c r="X51" s="6">
        <f t="shared" si="3"/>
        <v>20.5</v>
      </c>
      <c r="Y51" s="6">
        <v>2</v>
      </c>
      <c r="Z51" s="6">
        <v>1</v>
      </c>
      <c r="AA51" s="6">
        <v>2</v>
      </c>
      <c r="AB51" s="6">
        <v>2</v>
      </c>
      <c r="AC51" s="6">
        <v>2</v>
      </c>
      <c r="AD51" s="6">
        <f t="shared" si="2"/>
        <v>9</v>
      </c>
      <c r="AE51" s="6">
        <f>SUM(X:X+AD51)</f>
        <v>29.5</v>
      </c>
      <c r="AF51" s="6"/>
    </row>
    <row r="52" spans="1:32" s="17" customFormat="1" ht="15">
      <c r="A52" s="5">
        <v>51</v>
      </c>
      <c r="B52" s="11" t="s">
        <v>9</v>
      </c>
      <c r="C52" s="5" t="s">
        <v>212</v>
      </c>
      <c r="D52" s="5" t="s">
        <v>30</v>
      </c>
      <c r="E52" s="5" t="s">
        <v>32</v>
      </c>
      <c r="F52" s="15">
        <v>37382</v>
      </c>
      <c r="G52" s="5" t="s">
        <v>11</v>
      </c>
      <c r="H52" s="5" t="s">
        <v>12</v>
      </c>
      <c r="I52" s="5" t="s">
        <v>60</v>
      </c>
      <c r="J52" s="5">
        <v>11</v>
      </c>
      <c r="K52" s="6">
        <v>1</v>
      </c>
      <c r="L52" s="6">
        <v>0</v>
      </c>
      <c r="M52" s="6">
        <v>3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0.5</v>
      </c>
      <c r="T52" s="6">
        <v>3</v>
      </c>
      <c r="U52" s="6">
        <v>4</v>
      </c>
      <c r="V52" s="6">
        <v>0</v>
      </c>
      <c r="W52" s="6">
        <v>0</v>
      </c>
      <c r="X52" s="6">
        <f t="shared" si="3"/>
        <v>13.5</v>
      </c>
      <c r="Y52" s="6">
        <v>3</v>
      </c>
      <c r="Z52" s="6">
        <v>2</v>
      </c>
      <c r="AA52" s="6">
        <v>2</v>
      </c>
      <c r="AB52" s="6">
        <v>1</v>
      </c>
      <c r="AC52" s="6">
        <v>1</v>
      </c>
      <c r="AD52" s="6">
        <f t="shared" si="2"/>
        <v>9</v>
      </c>
      <c r="AE52" s="6">
        <f>SUM(X:X+AD52)</f>
        <v>22.5</v>
      </c>
      <c r="AF52" s="6"/>
    </row>
    <row r="53" spans="1:32" s="17" customFormat="1" ht="15">
      <c r="A53" s="5">
        <v>52</v>
      </c>
      <c r="B53" s="11" t="s">
        <v>9</v>
      </c>
      <c r="C53" s="5" t="s">
        <v>196</v>
      </c>
      <c r="D53" s="5" t="s">
        <v>47</v>
      </c>
      <c r="E53" s="5" t="s">
        <v>197</v>
      </c>
      <c r="F53" s="15">
        <v>37529</v>
      </c>
      <c r="G53" s="5" t="s">
        <v>11</v>
      </c>
      <c r="H53" s="5" t="s">
        <v>12</v>
      </c>
      <c r="I53" s="5" t="s">
        <v>156</v>
      </c>
      <c r="J53" s="5">
        <v>11</v>
      </c>
      <c r="K53" s="6">
        <v>3</v>
      </c>
      <c r="L53" s="6">
        <v>1</v>
      </c>
      <c r="M53" s="6">
        <v>3</v>
      </c>
      <c r="N53" s="6">
        <v>4.5</v>
      </c>
      <c r="O53" s="6">
        <v>0</v>
      </c>
      <c r="P53" s="6">
        <v>2</v>
      </c>
      <c r="Q53" s="6">
        <v>2</v>
      </c>
      <c r="R53" s="6">
        <v>0</v>
      </c>
      <c r="S53" s="6">
        <v>1</v>
      </c>
      <c r="T53" s="6">
        <v>5</v>
      </c>
      <c r="U53" s="6">
        <v>5</v>
      </c>
      <c r="V53" s="6">
        <v>2</v>
      </c>
      <c r="W53" s="6">
        <v>4</v>
      </c>
      <c r="X53" s="6">
        <f t="shared" si="3"/>
        <v>32.5</v>
      </c>
      <c r="Y53" s="6">
        <v>2</v>
      </c>
      <c r="Z53" s="6">
        <v>2</v>
      </c>
      <c r="AA53" s="6">
        <v>2</v>
      </c>
      <c r="AB53" s="6">
        <v>2</v>
      </c>
      <c r="AC53" s="6">
        <v>1</v>
      </c>
      <c r="AD53" s="6">
        <f t="shared" si="2"/>
        <v>9</v>
      </c>
      <c r="AE53" s="6">
        <f>SUM(X:X+AD53)</f>
        <v>41.5</v>
      </c>
      <c r="AF53" s="6"/>
    </row>
    <row r="54" spans="1:32" s="17" customFormat="1" ht="15">
      <c r="A54" s="5">
        <v>53</v>
      </c>
      <c r="B54" s="11" t="s">
        <v>9</v>
      </c>
      <c r="C54" s="5" t="s">
        <v>214</v>
      </c>
      <c r="D54" s="5" t="s">
        <v>26</v>
      </c>
      <c r="E54" s="5" t="s">
        <v>66</v>
      </c>
      <c r="F54" s="15">
        <v>37638</v>
      </c>
      <c r="G54" s="5" t="s">
        <v>11</v>
      </c>
      <c r="H54" s="5" t="s">
        <v>12</v>
      </c>
      <c r="I54" s="5" t="s">
        <v>215</v>
      </c>
      <c r="J54" s="5">
        <v>11</v>
      </c>
      <c r="K54" s="6">
        <v>3</v>
      </c>
      <c r="L54" s="6">
        <v>1</v>
      </c>
      <c r="M54" s="6">
        <v>3</v>
      </c>
      <c r="N54" s="6">
        <v>4</v>
      </c>
      <c r="O54" s="6">
        <v>2</v>
      </c>
      <c r="P54" s="6">
        <v>6</v>
      </c>
      <c r="Q54" s="6">
        <v>2</v>
      </c>
      <c r="R54" s="6">
        <v>0</v>
      </c>
      <c r="S54" s="6">
        <v>1</v>
      </c>
      <c r="T54" s="6">
        <v>5</v>
      </c>
      <c r="U54" s="6">
        <v>6</v>
      </c>
      <c r="V54" s="6">
        <v>2</v>
      </c>
      <c r="W54" s="6">
        <v>1</v>
      </c>
      <c r="X54" s="6">
        <f t="shared" si="3"/>
        <v>36</v>
      </c>
      <c r="Y54" s="6">
        <v>2</v>
      </c>
      <c r="Z54" s="6">
        <v>2</v>
      </c>
      <c r="AA54" s="6">
        <v>1</v>
      </c>
      <c r="AB54" s="6">
        <v>2</v>
      </c>
      <c r="AC54" s="6">
        <v>1</v>
      </c>
      <c r="AD54" s="6">
        <f t="shared" si="2"/>
        <v>8</v>
      </c>
      <c r="AE54" s="6">
        <f>SUM(X:X+AD54)</f>
        <v>44</v>
      </c>
      <c r="AF54" s="6"/>
    </row>
    <row r="55" spans="1:32" s="17" customFormat="1" ht="15">
      <c r="A55" s="20">
        <v>54</v>
      </c>
      <c r="B55" s="14" t="s">
        <v>9</v>
      </c>
      <c r="C55" s="5" t="s">
        <v>109</v>
      </c>
      <c r="D55" s="5" t="s">
        <v>110</v>
      </c>
      <c r="E55" s="5" t="s">
        <v>75</v>
      </c>
      <c r="F55" s="15">
        <v>37551</v>
      </c>
      <c r="G55" s="5" t="s">
        <v>18</v>
      </c>
      <c r="H55" s="5" t="s">
        <v>12</v>
      </c>
      <c r="I55" s="5" t="s">
        <v>111</v>
      </c>
      <c r="J55" s="5">
        <v>11</v>
      </c>
      <c r="K55" s="6">
        <v>3</v>
      </c>
      <c r="L55" s="6">
        <v>6</v>
      </c>
      <c r="M55" s="6">
        <v>3</v>
      </c>
      <c r="N55" s="6">
        <v>4</v>
      </c>
      <c r="O55" s="6">
        <v>4</v>
      </c>
      <c r="P55" s="6">
        <v>2</v>
      </c>
      <c r="Q55" s="6">
        <v>6</v>
      </c>
      <c r="R55" s="6">
        <v>0</v>
      </c>
      <c r="S55" s="6">
        <v>1</v>
      </c>
      <c r="T55" s="6">
        <v>4.5</v>
      </c>
      <c r="U55" s="6">
        <v>6</v>
      </c>
      <c r="V55" s="6">
        <v>2</v>
      </c>
      <c r="W55" s="6">
        <v>3</v>
      </c>
      <c r="X55" s="6">
        <f t="shared" si="3"/>
        <v>44.5</v>
      </c>
      <c r="Y55" s="6">
        <v>5</v>
      </c>
      <c r="Z55" s="6">
        <v>5</v>
      </c>
      <c r="AA55" s="6">
        <v>3</v>
      </c>
      <c r="AB55" s="6">
        <v>2</v>
      </c>
      <c r="AC55" s="6">
        <v>1</v>
      </c>
      <c r="AD55" s="6">
        <f t="shared" si="2"/>
        <v>16</v>
      </c>
      <c r="AE55" s="6">
        <f>SUM(X:X+AD55)</f>
        <v>60.5</v>
      </c>
      <c r="AF55" s="6"/>
    </row>
    <row r="56" spans="1:32" s="17" customFormat="1" ht="15">
      <c r="A56" s="5">
        <v>55</v>
      </c>
      <c r="B56" s="11" t="s">
        <v>9</v>
      </c>
      <c r="C56" s="5" t="s">
        <v>114</v>
      </c>
      <c r="D56" s="5" t="s">
        <v>39</v>
      </c>
      <c r="E56" s="5" t="s">
        <v>115</v>
      </c>
      <c r="F56" s="15">
        <v>37452</v>
      </c>
      <c r="G56" s="5" t="s">
        <v>11</v>
      </c>
      <c r="H56" s="5" t="s">
        <v>12</v>
      </c>
      <c r="I56" s="5" t="s">
        <v>19</v>
      </c>
      <c r="J56" s="5">
        <v>11</v>
      </c>
      <c r="K56" s="6">
        <v>3</v>
      </c>
      <c r="L56" s="6">
        <v>4</v>
      </c>
      <c r="M56" s="6">
        <v>5</v>
      </c>
      <c r="N56" s="6">
        <v>4</v>
      </c>
      <c r="O56" s="6">
        <v>4</v>
      </c>
      <c r="P56" s="6">
        <v>6</v>
      </c>
      <c r="Q56" s="6">
        <v>1</v>
      </c>
      <c r="R56" s="6">
        <v>2</v>
      </c>
      <c r="S56" s="6">
        <v>1</v>
      </c>
      <c r="T56" s="6">
        <v>5</v>
      </c>
      <c r="U56" s="6">
        <v>5</v>
      </c>
      <c r="V56" s="6">
        <v>2</v>
      </c>
      <c r="W56" s="6">
        <v>7</v>
      </c>
      <c r="X56" s="6">
        <f t="shared" si="3"/>
        <v>49</v>
      </c>
      <c r="Y56" s="6">
        <v>6</v>
      </c>
      <c r="Z56" s="6">
        <v>6</v>
      </c>
      <c r="AA56" s="6">
        <v>5</v>
      </c>
      <c r="AB56" s="6">
        <v>5</v>
      </c>
      <c r="AC56" s="6">
        <v>3</v>
      </c>
      <c r="AD56" s="6">
        <f t="shared" si="2"/>
        <v>25</v>
      </c>
      <c r="AE56" s="6">
        <f>SUM(X:X+AD56)</f>
        <v>74</v>
      </c>
      <c r="AF56" s="6"/>
    </row>
    <row r="57" spans="1:32" s="17" customFormat="1" ht="15">
      <c r="A57" s="5">
        <v>56</v>
      </c>
      <c r="B57" s="11" t="s">
        <v>9</v>
      </c>
      <c r="C57" s="5" t="s">
        <v>187</v>
      </c>
      <c r="D57" s="5" t="s">
        <v>39</v>
      </c>
      <c r="E57" s="5" t="s">
        <v>21</v>
      </c>
      <c r="F57" s="15">
        <v>37498</v>
      </c>
      <c r="G57" s="5" t="s">
        <v>11</v>
      </c>
      <c r="H57" s="5" t="s">
        <v>12</v>
      </c>
      <c r="I57" s="5" t="s">
        <v>33</v>
      </c>
      <c r="J57" s="5">
        <v>11</v>
      </c>
      <c r="K57" s="6">
        <v>1</v>
      </c>
      <c r="L57" s="6">
        <v>1</v>
      </c>
      <c r="M57" s="6">
        <v>3</v>
      </c>
      <c r="N57" s="6">
        <v>2.5</v>
      </c>
      <c r="O57" s="6">
        <v>0</v>
      </c>
      <c r="P57" s="6">
        <v>2</v>
      </c>
      <c r="Q57" s="6">
        <v>0</v>
      </c>
      <c r="R57" s="6">
        <v>0</v>
      </c>
      <c r="S57" s="6">
        <v>0.5</v>
      </c>
      <c r="T57" s="6">
        <v>5</v>
      </c>
      <c r="U57" s="6">
        <v>2</v>
      </c>
      <c r="V57" s="6">
        <v>1</v>
      </c>
      <c r="W57" s="6">
        <v>1</v>
      </c>
      <c r="X57" s="6">
        <f t="shared" si="3"/>
        <v>19</v>
      </c>
      <c r="Y57" s="6">
        <v>4</v>
      </c>
      <c r="Z57" s="6">
        <v>3</v>
      </c>
      <c r="AA57" s="6">
        <v>2</v>
      </c>
      <c r="AB57" s="6">
        <v>2</v>
      </c>
      <c r="AC57" s="6">
        <v>1</v>
      </c>
      <c r="AD57" s="6">
        <f t="shared" si="2"/>
        <v>12</v>
      </c>
      <c r="AE57" s="6">
        <f>SUM(X:X+AD57)</f>
        <v>31</v>
      </c>
      <c r="AF57" s="6"/>
    </row>
    <row r="58" spans="1:32" s="17" customFormat="1" ht="15">
      <c r="A58" s="5">
        <v>57</v>
      </c>
      <c r="B58" s="11" t="s">
        <v>9</v>
      </c>
      <c r="C58" s="20" t="s">
        <v>183</v>
      </c>
      <c r="D58" s="20" t="s">
        <v>25</v>
      </c>
      <c r="E58" s="20" t="s">
        <v>15</v>
      </c>
      <c r="F58" s="15">
        <v>37414</v>
      </c>
      <c r="G58" s="20" t="s">
        <v>11</v>
      </c>
      <c r="H58" s="20" t="s">
        <v>12</v>
      </c>
      <c r="I58" s="20" t="s">
        <v>98</v>
      </c>
      <c r="J58" s="20">
        <v>11</v>
      </c>
      <c r="K58" s="6">
        <v>1</v>
      </c>
      <c r="L58" s="6">
        <v>0</v>
      </c>
      <c r="M58" s="6">
        <v>3</v>
      </c>
      <c r="N58" s="6">
        <v>2</v>
      </c>
      <c r="O58" s="6">
        <v>0</v>
      </c>
      <c r="P58" s="6">
        <v>2</v>
      </c>
      <c r="Q58" s="6">
        <v>0</v>
      </c>
      <c r="R58" s="6">
        <v>0</v>
      </c>
      <c r="S58" s="6">
        <v>0</v>
      </c>
      <c r="T58" s="6">
        <v>4.5</v>
      </c>
      <c r="U58" s="6">
        <v>4</v>
      </c>
      <c r="V58" s="6">
        <v>2</v>
      </c>
      <c r="W58" s="6">
        <v>1</v>
      </c>
      <c r="X58" s="6">
        <f t="shared" si="3"/>
        <v>19.5</v>
      </c>
      <c r="Y58" s="6">
        <v>2</v>
      </c>
      <c r="Z58" s="6">
        <v>0</v>
      </c>
      <c r="AA58" s="6">
        <v>1</v>
      </c>
      <c r="AB58" s="6">
        <v>0</v>
      </c>
      <c r="AC58" s="6">
        <v>2</v>
      </c>
      <c r="AD58" s="6">
        <f t="shared" si="2"/>
        <v>5</v>
      </c>
      <c r="AE58" s="6">
        <f>SUM(X:X+AD58)</f>
        <v>24.5</v>
      </c>
      <c r="AF58" s="6"/>
    </row>
    <row r="59" spans="1:32" s="17" customFormat="1" ht="15">
      <c r="A59" s="5">
        <v>58</v>
      </c>
      <c r="B59" s="11" t="s">
        <v>9</v>
      </c>
      <c r="C59" s="5" t="s">
        <v>179</v>
      </c>
      <c r="D59" s="5" t="s">
        <v>31</v>
      </c>
      <c r="E59" s="5" t="s">
        <v>41</v>
      </c>
      <c r="F59" s="15">
        <v>37494</v>
      </c>
      <c r="G59" s="5" t="s">
        <v>11</v>
      </c>
      <c r="H59" s="5" t="s">
        <v>12</v>
      </c>
      <c r="I59" s="5" t="s">
        <v>46</v>
      </c>
      <c r="J59" s="5">
        <v>11</v>
      </c>
      <c r="K59" s="6">
        <v>3</v>
      </c>
      <c r="L59" s="6">
        <v>1</v>
      </c>
      <c r="M59" s="6">
        <v>4</v>
      </c>
      <c r="N59" s="6">
        <v>1.5</v>
      </c>
      <c r="O59" s="6">
        <v>0</v>
      </c>
      <c r="P59" s="6">
        <v>2</v>
      </c>
      <c r="Q59" s="6">
        <v>0</v>
      </c>
      <c r="R59" s="6">
        <v>3</v>
      </c>
      <c r="S59" s="6">
        <v>1</v>
      </c>
      <c r="T59" s="6">
        <v>5</v>
      </c>
      <c r="U59" s="6">
        <v>5</v>
      </c>
      <c r="V59" s="6">
        <v>2</v>
      </c>
      <c r="W59" s="6">
        <v>1</v>
      </c>
      <c r="X59" s="6">
        <f t="shared" si="3"/>
        <v>28.5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f t="shared" si="2"/>
        <v>0</v>
      </c>
      <c r="AE59" s="6">
        <f>SUM(X:X+AD59)</f>
        <v>28.5</v>
      </c>
      <c r="AF59" s="6"/>
    </row>
    <row r="60" spans="1:32" s="17" customFormat="1" ht="15">
      <c r="A60" s="5">
        <v>59</v>
      </c>
      <c r="B60" s="11" t="s">
        <v>9</v>
      </c>
      <c r="C60" s="5" t="s">
        <v>103</v>
      </c>
      <c r="D60" s="5" t="s">
        <v>101</v>
      </c>
      <c r="E60" s="5" t="s">
        <v>104</v>
      </c>
      <c r="F60" s="15">
        <v>37460</v>
      </c>
      <c r="G60" s="5" t="s">
        <v>18</v>
      </c>
      <c r="H60" s="5" t="s">
        <v>12</v>
      </c>
      <c r="I60" s="5" t="s">
        <v>19</v>
      </c>
      <c r="J60" s="5">
        <v>11</v>
      </c>
      <c r="K60" s="6">
        <v>3</v>
      </c>
      <c r="L60" s="6">
        <v>4</v>
      </c>
      <c r="M60" s="6">
        <v>4</v>
      </c>
      <c r="N60" s="6">
        <v>4.5</v>
      </c>
      <c r="O60" s="6">
        <v>3</v>
      </c>
      <c r="P60" s="6">
        <v>2</v>
      </c>
      <c r="Q60" s="6">
        <v>0</v>
      </c>
      <c r="R60" s="6">
        <v>1</v>
      </c>
      <c r="S60" s="6">
        <v>1</v>
      </c>
      <c r="T60" s="6">
        <v>5.5</v>
      </c>
      <c r="U60" s="6">
        <v>4</v>
      </c>
      <c r="V60" s="6">
        <v>2</v>
      </c>
      <c r="W60" s="6">
        <v>5</v>
      </c>
      <c r="X60" s="6">
        <f t="shared" si="3"/>
        <v>39</v>
      </c>
      <c r="Y60" s="6">
        <v>7</v>
      </c>
      <c r="Z60" s="6">
        <v>6</v>
      </c>
      <c r="AA60" s="6">
        <v>5</v>
      </c>
      <c r="AB60" s="6">
        <v>5</v>
      </c>
      <c r="AC60" s="6">
        <v>2</v>
      </c>
      <c r="AD60" s="6">
        <f t="shared" si="2"/>
        <v>25</v>
      </c>
      <c r="AE60" s="6">
        <f>SUM(X:X+AD60)</f>
        <v>64</v>
      </c>
      <c r="AF60" s="6"/>
    </row>
    <row r="61" spans="1:32" s="17" customFormat="1" ht="15">
      <c r="A61" s="5">
        <v>60</v>
      </c>
      <c r="B61" s="11" t="s">
        <v>9</v>
      </c>
      <c r="C61" s="5" t="s">
        <v>242</v>
      </c>
      <c r="D61" s="5" t="s">
        <v>51</v>
      </c>
      <c r="E61" s="5" t="s">
        <v>17</v>
      </c>
      <c r="F61" s="15">
        <v>37436</v>
      </c>
      <c r="G61" s="5" t="s">
        <v>18</v>
      </c>
      <c r="H61" s="5" t="s">
        <v>12</v>
      </c>
      <c r="I61" s="5" t="s">
        <v>182</v>
      </c>
      <c r="J61" s="5">
        <v>11</v>
      </c>
      <c r="K61" s="6">
        <v>3</v>
      </c>
      <c r="L61" s="6">
        <v>0</v>
      </c>
      <c r="M61" s="6">
        <v>4</v>
      </c>
      <c r="N61" s="21">
        <v>3.5</v>
      </c>
      <c r="O61" s="6">
        <v>1</v>
      </c>
      <c r="P61" s="6">
        <v>4</v>
      </c>
      <c r="Q61" s="6">
        <v>2</v>
      </c>
      <c r="R61" s="6">
        <v>0</v>
      </c>
      <c r="S61" s="6">
        <v>0</v>
      </c>
      <c r="T61" s="6">
        <v>4.5</v>
      </c>
      <c r="U61" s="6">
        <v>5</v>
      </c>
      <c r="V61" s="6">
        <v>2</v>
      </c>
      <c r="W61" s="6">
        <v>0</v>
      </c>
      <c r="X61" s="6">
        <f t="shared" si="3"/>
        <v>29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f t="shared" si="2"/>
        <v>0</v>
      </c>
      <c r="AE61" s="6">
        <f>SUM(X:X+AD61)</f>
        <v>29</v>
      </c>
      <c r="AF61" s="6"/>
    </row>
    <row r="62" spans="1:32" s="17" customFormat="1" ht="15">
      <c r="A62" s="5">
        <v>61</v>
      </c>
      <c r="B62" s="11" t="s">
        <v>9</v>
      </c>
      <c r="C62" s="5" t="s">
        <v>233</v>
      </c>
      <c r="D62" s="5" t="s">
        <v>39</v>
      </c>
      <c r="E62" s="5" t="s">
        <v>74</v>
      </c>
      <c r="F62" s="15">
        <v>37420</v>
      </c>
      <c r="G62" s="5" t="s">
        <v>11</v>
      </c>
      <c r="H62" s="5" t="s">
        <v>12</v>
      </c>
      <c r="I62" s="5" t="s">
        <v>234</v>
      </c>
      <c r="J62" s="5">
        <v>11</v>
      </c>
      <c r="K62" s="6">
        <v>1</v>
      </c>
      <c r="L62" s="6">
        <v>0</v>
      </c>
      <c r="M62" s="6">
        <v>4</v>
      </c>
      <c r="N62" s="6">
        <v>3</v>
      </c>
      <c r="O62" s="6">
        <v>0</v>
      </c>
      <c r="P62" s="6">
        <v>0</v>
      </c>
      <c r="Q62" s="6">
        <v>0</v>
      </c>
      <c r="R62" s="6">
        <v>0</v>
      </c>
      <c r="S62" s="6">
        <v>1</v>
      </c>
      <c r="T62" s="6">
        <v>4.5</v>
      </c>
      <c r="U62" s="6">
        <v>5</v>
      </c>
      <c r="V62" s="6">
        <v>2</v>
      </c>
      <c r="W62" s="6">
        <v>0</v>
      </c>
      <c r="X62" s="6">
        <f t="shared" si="3"/>
        <v>20.5</v>
      </c>
      <c r="Y62" s="6">
        <v>3</v>
      </c>
      <c r="Z62" s="6">
        <v>2</v>
      </c>
      <c r="AA62" s="6">
        <v>2</v>
      </c>
      <c r="AB62" s="6">
        <v>3</v>
      </c>
      <c r="AC62" s="6">
        <v>1</v>
      </c>
      <c r="AD62" s="6">
        <f t="shared" si="2"/>
        <v>11</v>
      </c>
      <c r="AE62" s="6">
        <f>SUM(X:X+AD62)</f>
        <v>31.5</v>
      </c>
      <c r="AF62" s="6"/>
    </row>
    <row r="63" spans="1:32" s="17" customFormat="1" ht="15">
      <c r="A63" s="5">
        <v>62</v>
      </c>
      <c r="B63" s="11" t="s">
        <v>9</v>
      </c>
      <c r="C63" s="5" t="s">
        <v>238</v>
      </c>
      <c r="D63" s="5" t="s">
        <v>31</v>
      </c>
      <c r="E63" s="5" t="s">
        <v>41</v>
      </c>
      <c r="F63" s="15">
        <v>37552</v>
      </c>
      <c r="G63" s="5" t="s">
        <v>11</v>
      </c>
      <c r="H63" s="5" t="s">
        <v>12</v>
      </c>
      <c r="I63" s="5" t="s">
        <v>239</v>
      </c>
      <c r="J63" s="5">
        <v>11</v>
      </c>
      <c r="K63" s="6">
        <v>3</v>
      </c>
      <c r="L63" s="6">
        <v>1</v>
      </c>
      <c r="M63" s="6">
        <v>3</v>
      </c>
      <c r="N63" s="6">
        <v>3.5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4.5</v>
      </c>
      <c r="U63" s="6">
        <v>4</v>
      </c>
      <c r="V63" s="6">
        <v>2</v>
      </c>
      <c r="W63" s="6">
        <v>4</v>
      </c>
      <c r="X63" s="6">
        <f t="shared" si="3"/>
        <v>25</v>
      </c>
      <c r="Y63" s="6">
        <v>4</v>
      </c>
      <c r="Z63" s="6">
        <v>3</v>
      </c>
      <c r="AA63" s="6">
        <v>2</v>
      </c>
      <c r="AB63" s="6">
        <v>1</v>
      </c>
      <c r="AC63" s="6">
        <v>1</v>
      </c>
      <c r="AD63" s="6">
        <f t="shared" si="2"/>
        <v>11</v>
      </c>
      <c r="AE63" s="6">
        <f>SUM(X:X+AD63)</f>
        <v>36</v>
      </c>
      <c r="AF63" s="6"/>
    </row>
    <row r="64" spans="1:32" s="17" customFormat="1" ht="15">
      <c r="A64" s="5">
        <v>63</v>
      </c>
      <c r="B64" s="11" t="s">
        <v>9</v>
      </c>
      <c r="C64" s="5" t="s">
        <v>237</v>
      </c>
      <c r="D64" s="5" t="s">
        <v>54</v>
      </c>
      <c r="E64" s="5" t="s">
        <v>66</v>
      </c>
      <c r="F64" s="15">
        <v>37532</v>
      </c>
      <c r="G64" s="5" t="s">
        <v>11</v>
      </c>
      <c r="H64" s="5" t="s">
        <v>12</v>
      </c>
      <c r="I64" s="5" t="s">
        <v>98</v>
      </c>
      <c r="J64" s="5">
        <v>11</v>
      </c>
      <c r="K64" s="6">
        <v>3</v>
      </c>
      <c r="L64" s="6">
        <v>0</v>
      </c>
      <c r="M64" s="6">
        <v>4</v>
      </c>
      <c r="N64" s="6">
        <v>3</v>
      </c>
      <c r="O64" s="6">
        <v>0</v>
      </c>
      <c r="P64" s="6">
        <v>2</v>
      </c>
      <c r="Q64" s="6">
        <v>0</v>
      </c>
      <c r="R64" s="6">
        <v>0</v>
      </c>
      <c r="S64" s="6">
        <v>1</v>
      </c>
      <c r="T64" s="6">
        <v>5</v>
      </c>
      <c r="U64" s="6">
        <v>3</v>
      </c>
      <c r="V64" s="6">
        <v>2</v>
      </c>
      <c r="W64" s="6">
        <v>0</v>
      </c>
      <c r="X64" s="6">
        <f t="shared" si="3"/>
        <v>23</v>
      </c>
      <c r="Y64" s="6">
        <v>5</v>
      </c>
      <c r="Z64" s="6">
        <v>3</v>
      </c>
      <c r="AA64" s="6">
        <v>2</v>
      </c>
      <c r="AB64" s="6">
        <v>1</v>
      </c>
      <c r="AC64" s="6">
        <v>2</v>
      </c>
      <c r="AD64" s="6">
        <f t="shared" si="2"/>
        <v>13</v>
      </c>
      <c r="AE64" s="6">
        <f>SUM(X:X+AD64)</f>
        <v>36</v>
      </c>
      <c r="AF64" s="6"/>
    </row>
    <row r="65" spans="1:32" s="17" customFormat="1" ht="15">
      <c r="A65" s="5">
        <v>64</v>
      </c>
      <c r="B65" s="11" t="s">
        <v>9</v>
      </c>
      <c r="C65" s="5" t="s">
        <v>244</v>
      </c>
      <c r="D65" s="5" t="s">
        <v>50</v>
      </c>
      <c r="E65" s="5" t="s">
        <v>10</v>
      </c>
      <c r="F65" s="15">
        <v>37391</v>
      </c>
      <c r="G65" s="5" t="s">
        <v>11</v>
      </c>
      <c r="H65" s="5" t="s">
        <v>12</v>
      </c>
      <c r="I65" s="5" t="s">
        <v>98</v>
      </c>
      <c r="J65" s="5">
        <v>11</v>
      </c>
      <c r="K65" s="6">
        <v>0</v>
      </c>
      <c r="L65" s="6">
        <v>0</v>
      </c>
      <c r="M65" s="6">
        <v>4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0.5</v>
      </c>
      <c r="T65" s="6">
        <v>2.5</v>
      </c>
      <c r="U65" s="6">
        <v>4</v>
      </c>
      <c r="V65" s="6">
        <v>0</v>
      </c>
      <c r="W65" s="6">
        <v>0</v>
      </c>
      <c r="X65" s="6">
        <f t="shared" si="3"/>
        <v>11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f t="shared" si="2"/>
        <v>0</v>
      </c>
      <c r="AE65" s="6">
        <f>SUM(X:X+AD65)</f>
        <v>11</v>
      </c>
      <c r="AF65" s="6"/>
    </row>
    <row r="66" spans="1:32" s="17" customFormat="1" ht="15">
      <c r="A66" s="5">
        <v>65</v>
      </c>
      <c r="B66" s="11" t="s">
        <v>9</v>
      </c>
      <c r="C66" s="5" t="s">
        <v>185</v>
      </c>
      <c r="D66" s="5" t="s">
        <v>25</v>
      </c>
      <c r="E66" s="5" t="s">
        <v>29</v>
      </c>
      <c r="F66" s="15">
        <v>37282</v>
      </c>
      <c r="G66" s="5" t="s">
        <v>11</v>
      </c>
      <c r="H66" s="5" t="s">
        <v>12</v>
      </c>
      <c r="I66" s="5" t="s">
        <v>186</v>
      </c>
      <c r="J66" s="5">
        <v>11</v>
      </c>
      <c r="K66" s="6">
        <v>1</v>
      </c>
      <c r="L66" s="6">
        <v>0</v>
      </c>
      <c r="M66" s="6">
        <v>0</v>
      </c>
      <c r="N66" s="6">
        <v>1.5</v>
      </c>
      <c r="O66" s="6">
        <v>0</v>
      </c>
      <c r="P66" s="6">
        <v>6</v>
      </c>
      <c r="Q66" s="6">
        <v>0</v>
      </c>
      <c r="R66" s="6">
        <v>0</v>
      </c>
      <c r="S66" s="6">
        <v>0</v>
      </c>
      <c r="T66" s="6">
        <v>3.5</v>
      </c>
      <c r="U66" s="6">
        <v>4</v>
      </c>
      <c r="V66" s="6">
        <v>2</v>
      </c>
      <c r="W66" s="6">
        <v>0</v>
      </c>
      <c r="X66" s="6">
        <f t="shared" si="3"/>
        <v>18</v>
      </c>
      <c r="Y66" s="6">
        <v>5</v>
      </c>
      <c r="Z66" s="6">
        <v>4</v>
      </c>
      <c r="AA66" s="6">
        <v>5</v>
      </c>
      <c r="AB66" s="6">
        <v>3</v>
      </c>
      <c r="AC66" s="6">
        <v>2</v>
      </c>
      <c r="AD66" s="6">
        <f aca="true" t="shared" si="4" ref="AD66:AD97">SUM(Y66:AC66)</f>
        <v>19</v>
      </c>
      <c r="AE66" s="6">
        <f>SUM(X:X+AD66)</f>
        <v>37</v>
      </c>
      <c r="AF66" s="6"/>
    </row>
    <row r="67" spans="1:32" s="17" customFormat="1" ht="15">
      <c r="A67" s="5">
        <v>66</v>
      </c>
      <c r="B67" s="11" t="s">
        <v>9</v>
      </c>
      <c r="C67" s="5" t="s">
        <v>218</v>
      </c>
      <c r="D67" s="5" t="s">
        <v>36</v>
      </c>
      <c r="E67" s="5" t="s">
        <v>49</v>
      </c>
      <c r="F67" s="15">
        <v>37318</v>
      </c>
      <c r="G67" s="5" t="s">
        <v>11</v>
      </c>
      <c r="H67" s="5" t="s">
        <v>12</v>
      </c>
      <c r="I67" s="5" t="s">
        <v>46</v>
      </c>
      <c r="J67" s="5">
        <v>11</v>
      </c>
      <c r="K67" s="6">
        <v>3</v>
      </c>
      <c r="L67" s="6">
        <v>0</v>
      </c>
      <c r="M67" s="6">
        <v>4</v>
      </c>
      <c r="N67" s="6">
        <v>3</v>
      </c>
      <c r="O67" s="6">
        <v>0</v>
      </c>
      <c r="P67" s="6">
        <v>0</v>
      </c>
      <c r="Q67" s="6">
        <v>0</v>
      </c>
      <c r="R67" s="6">
        <v>0</v>
      </c>
      <c r="S67" s="6">
        <v>0.5</v>
      </c>
      <c r="T67" s="6">
        <v>3</v>
      </c>
      <c r="U67" s="6">
        <v>3</v>
      </c>
      <c r="V67" s="6">
        <v>2</v>
      </c>
      <c r="W67" s="6">
        <v>0</v>
      </c>
      <c r="X67" s="6">
        <f t="shared" si="3"/>
        <v>18.5</v>
      </c>
      <c r="Y67" s="6">
        <v>2</v>
      </c>
      <c r="Z67" s="6">
        <v>0</v>
      </c>
      <c r="AA67" s="6">
        <v>1</v>
      </c>
      <c r="AB67" s="6">
        <v>0</v>
      </c>
      <c r="AC67" s="6">
        <v>1</v>
      </c>
      <c r="AD67" s="6">
        <f t="shared" si="4"/>
        <v>4</v>
      </c>
      <c r="AE67" s="6">
        <f>SUM(X:X+AD67)</f>
        <v>22.5</v>
      </c>
      <c r="AF67" s="6"/>
    </row>
    <row r="68" spans="1:32" s="17" customFormat="1" ht="15">
      <c r="A68" s="5">
        <v>67</v>
      </c>
      <c r="B68" s="11" t="s">
        <v>9</v>
      </c>
      <c r="C68" s="5" t="s">
        <v>130</v>
      </c>
      <c r="D68" s="5" t="s">
        <v>101</v>
      </c>
      <c r="E68" s="5" t="s">
        <v>17</v>
      </c>
      <c r="F68" s="15">
        <v>37531</v>
      </c>
      <c r="G68" s="5" t="s">
        <v>18</v>
      </c>
      <c r="H68" s="5" t="s">
        <v>12</v>
      </c>
      <c r="I68" s="5" t="s">
        <v>19</v>
      </c>
      <c r="J68" s="5">
        <v>11</v>
      </c>
      <c r="K68" s="6">
        <v>3</v>
      </c>
      <c r="L68" s="6">
        <v>3</v>
      </c>
      <c r="M68" s="6">
        <v>4</v>
      </c>
      <c r="N68" s="6">
        <v>4.5</v>
      </c>
      <c r="O68" s="6">
        <v>3</v>
      </c>
      <c r="P68" s="6">
        <v>6</v>
      </c>
      <c r="Q68" s="6">
        <v>0</v>
      </c>
      <c r="R68" s="6">
        <v>0</v>
      </c>
      <c r="S68" s="6">
        <v>1</v>
      </c>
      <c r="T68" s="6">
        <v>4.5</v>
      </c>
      <c r="U68" s="6">
        <v>5</v>
      </c>
      <c r="V68" s="6">
        <v>2</v>
      </c>
      <c r="W68" s="6">
        <v>4</v>
      </c>
      <c r="X68" s="6">
        <f aca="true" t="shared" si="5" ref="X68:X99">SUM(K68:W68)</f>
        <v>40</v>
      </c>
      <c r="Y68" s="6">
        <v>7</v>
      </c>
      <c r="Z68" s="6">
        <v>6</v>
      </c>
      <c r="AA68" s="6">
        <v>5</v>
      </c>
      <c r="AB68" s="6">
        <v>6</v>
      </c>
      <c r="AC68" s="6">
        <v>2</v>
      </c>
      <c r="AD68" s="6">
        <f t="shared" si="4"/>
        <v>26</v>
      </c>
      <c r="AE68" s="6">
        <f>SUM(X:X+AD68)</f>
        <v>66</v>
      </c>
      <c r="AF68" s="6"/>
    </row>
    <row r="69" spans="1:32" s="17" customFormat="1" ht="15">
      <c r="A69" s="5">
        <v>68</v>
      </c>
      <c r="B69" s="11" t="s">
        <v>9</v>
      </c>
      <c r="C69" s="5" t="s">
        <v>213</v>
      </c>
      <c r="D69" s="5" t="s">
        <v>47</v>
      </c>
      <c r="E69" s="5" t="s">
        <v>89</v>
      </c>
      <c r="F69" s="15">
        <v>37370</v>
      </c>
      <c r="G69" s="5" t="s">
        <v>11</v>
      </c>
      <c r="H69" s="5" t="s">
        <v>12</v>
      </c>
      <c r="I69" s="5" t="s">
        <v>77</v>
      </c>
      <c r="J69" s="5">
        <v>11</v>
      </c>
      <c r="K69" s="6">
        <v>3</v>
      </c>
      <c r="L69" s="6">
        <v>0</v>
      </c>
      <c r="M69" s="6">
        <v>4</v>
      </c>
      <c r="N69" s="6">
        <v>2.5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5</v>
      </c>
      <c r="U69" s="6">
        <v>6</v>
      </c>
      <c r="V69" s="6">
        <v>0</v>
      </c>
      <c r="W69" s="6">
        <v>0</v>
      </c>
      <c r="X69" s="6">
        <f t="shared" si="5"/>
        <v>21.5</v>
      </c>
      <c r="Y69" s="6">
        <v>4</v>
      </c>
      <c r="Z69" s="6">
        <v>3</v>
      </c>
      <c r="AA69" s="6">
        <v>2</v>
      </c>
      <c r="AB69" s="6">
        <v>0</v>
      </c>
      <c r="AC69" s="6">
        <v>2</v>
      </c>
      <c r="AD69" s="6">
        <f t="shared" si="4"/>
        <v>11</v>
      </c>
      <c r="AE69" s="6">
        <f>SUM(X:X+AD69)</f>
        <v>32.5</v>
      </c>
      <c r="AF69" s="6"/>
    </row>
    <row r="70" spans="1:32" s="17" customFormat="1" ht="15">
      <c r="A70" s="5">
        <v>69</v>
      </c>
      <c r="B70" s="11" t="s">
        <v>9</v>
      </c>
      <c r="C70" s="5" t="s">
        <v>161</v>
      </c>
      <c r="D70" s="5" t="s">
        <v>71</v>
      </c>
      <c r="E70" s="5" t="s">
        <v>21</v>
      </c>
      <c r="F70" s="15">
        <v>37427</v>
      </c>
      <c r="G70" s="5" t="s">
        <v>11</v>
      </c>
      <c r="H70" s="5" t="s">
        <v>12</v>
      </c>
      <c r="I70" s="5" t="s">
        <v>65</v>
      </c>
      <c r="J70" s="5">
        <v>11</v>
      </c>
      <c r="K70" s="6">
        <v>0</v>
      </c>
      <c r="L70" s="6">
        <v>1</v>
      </c>
      <c r="M70" s="6">
        <v>2</v>
      </c>
      <c r="N70" s="6">
        <v>1.5</v>
      </c>
      <c r="O70" s="6">
        <v>0</v>
      </c>
      <c r="P70" s="6">
        <v>0</v>
      </c>
      <c r="Q70" s="6">
        <v>0</v>
      </c>
      <c r="R70" s="6">
        <v>3</v>
      </c>
      <c r="S70" s="6">
        <v>0.5</v>
      </c>
      <c r="T70" s="6">
        <v>4.5</v>
      </c>
      <c r="U70" s="6">
        <v>3</v>
      </c>
      <c r="V70" s="6">
        <v>2</v>
      </c>
      <c r="W70" s="6">
        <v>0</v>
      </c>
      <c r="X70" s="6">
        <f t="shared" si="5"/>
        <v>17.5</v>
      </c>
      <c r="Y70" s="6">
        <v>1</v>
      </c>
      <c r="Z70" s="6">
        <v>1</v>
      </c>
      <c r="AA70" s="6">
        <v>0</v>
      </c>
      <c r="AB70" s="6">
        <v>0</v>
      </c>
      <c r="AC70" s="6">
        <v>1</v>
      </c>
      <c r="AD70" s="6">
        <f t="shared" si="4"/>
        <v>3</v>
      </c>
      <c r="AE70" s="6">
        <f>SUM(X:X+AD70)</f>
        <v>20.5</v>
      </c>
      <c r="AF70" s="6"/>
    </row>
    <row r="71" spans="1:32" s="17" customFormat="1" ht="15">
      <c r="A71" s="5">
        <v>70</v>
      </c>
      <c r="B71" s="11" t="s">
        <v>9</v>
      </c>
      <c r="C71" s="5" t="s">
        <v>125</v>
      </c>
      <c r="D71" s="5" t="s">
        <v>50</v>
      </c>
      <c r="E71" s="5" t="s">
        <v>66</v>
      </c>
      <c r="F71" s="15">
        <v>37418</v>
      </c>
      <c r="G71" s="5" t="s">
        <v>11</v>
      </c>
      <c r="H71" s="5" t="s">
        <v>12</v>
      </c>
      <c r="I71" s="5" t="s">
        <v>19</v>
      </c>
      <c r="J71" s="5">
        <v>11</v>
      </c>
      <c r="K71" s="6">
        <v>3</v>
      </c>
      <c r="L71" s="6">
        <v>3</v>
      </c>
      <c r="M71" s="6">
        <v>3</v>
      </c>
      <c r="N71" s="6">
        <v>3</v>
      </c>
      <c r="O71" s="6">
        <v>2</v>
      </c>
      <c r="P71" s="6">
        <v>2</v>
      </c>
      <c r="Q71" s="6">
        <v>0</v>
      </c>
      <c r="R71" s="6">
        <v>2</v>
      </c>
      <c r="S71" s="6">
        <v>1</v>
      </c>
      <c r="T71" s="6">
        <v>5.5</v>
      </c>
      <c r="U71" s="6">
        <v>6</v>
      </c>
      <c r="V71" s="6">
        <v>1</v>
      </c>
      <c r="W71" s="6">
        <v>3</v>
      </c>
      <c r="X71" s="6">
        <f t="shared" si="5"/>
        <v>34.5</v>
      </c>
      <c r="Y71" s="6">
        <v>4</v>
      </c>
      <c r="Z71" s="6">
        <v>4</v>
      </c>
      <c r="AA71" s="6">
        <v>2</v>
      </c>
      <c r="AB71" s="6">
        <v>4</v>
      </c>
      <c r="AC71" s="6">
        <v>2</v>
      </c>
      <c r="AD71" s="6">
        <f t="shared" si="4"/>
        <v>16</v>
      </c>
      <c r="AE71" s="6">
        <f>SUM(X:X+AD71)</f>
        <v>50.5</v>
      </c>
      <c r="AF71" s="6"/>
    </row>
    <row r="72" spans="1:32" s="17" customFormat="1" ht="15">
      <c r="A72" s="5">
        <v>71</v>
      </c>
      <c r="B72" s="11" t="s">
        <v>9</v>
      </c>
      <c r="C72" s="5" t="s">
        <v>134</v>
      </c>
      <c r="D72" s="5" t="s">
        <v>135</v>
      </c>
      <c r="E72" s="5" t="s">
        <v>136</v>
      </c>
      <c r="F72" s="15">
        <v>37437</v>
      </c>
      <c r="G72" s="5" t="s">
        <v>18</v>
      </c>
      <c r="H72" s="5" t="s">
        <v>12</v>
      </c>
      <c r="I72" s="5" t="s">
        <v>137</v>
      </c>
      <c r="J72" s="5">
        <v>11</v>
      </c>
      <c r="K72" s="6">
        <v>3</v>
      </c>
      <c r="L72" s="6">
        <v>1</v>
      </c>
      <c r="M72" s="6">
        <v>3</v>
      </c>
      <c r="N72" s="6">
        <v>3.5</v>
      </c>
      <c r="O72" s="6">
        <v>0</v>
      </c>
      <c r="P72" s="6">
        <v>6</v>
      </c>
      <c r="Q72" s="6">
        <v>4</v>
      </c>
      <c r="R72" s="6">
        <v>3</v>
      </c>
      <c r="S72" s="6">
        <v>1</v>
      </c>
      <c r="T72" s="6">
        <v>4</v>
      </c>
      <c r="U72" s="6">
        <v>5</v>
      </c>
      <c r="V72" s="6">
        <v>2</v>
      </c>
      <c r="W72" s="6">
        <v>3</v>
      </c>
      <c r="X72" s="6">
        <f t="shared" si="5"/>
        <v>38.5</v>
      </c>
      <c r="Y72" s="6">
        <v>4</v>
      </c>
      <c r="Z72" s="6">
        <v>4</v>
      </c>
      <c r="AA72" s="6">
        <v>3</v>
      </c>
      <c r="AB72" s="6">
        <v>3</v>
      </c>
      <c r="AC72" s="6">
        <v>1</v>
      </c>
      <c r="AD72" s="6">
        <f t="shared" si="4"/>
        <v>15</v>
      </c>
      <c r="AE72" s="6">
        <f>SUM(X:X+AD72)</f>
        <v>53.5</v>
      </c>
      <c r="AF72" s="6"/>
    </row>
    <row r="73" spans="1:32" s="17" customFormat="1" ht="15">
      <c r="A73" s="5">
        <v>72</v>
      </c>
      <c r="B73" s="11" t="s">
        <v>9</v>
      </c>
      <c r="C73" s="5" t="s">
        <v>150</v>
      </c>
      <c r="D73" s="5" t="s">
        <v>118</v>
      </c>
      <c r="E73" s="5" t="s">
        <v>29</v>
      </c>
      <c r="F73" s="15">
        <v>37587</v>
      </c>
      <c r="G73" s="5" t="s">
        <v>11</v>
      </c>
      <c r="H73" s="5" t="s">
        <v>12</v>
      </c>
      <c r="I73" s="5" t="s">
        <v>19</v>
      </c>
      <c r="J73" s="5">
        <v>11</v>
      </c>
      <c r="K73" s="6">
        <v>3</v>
      </c>
      <c r="L73" s="6">
        <v>0</v>
      </c>
      <c r="M73" s="6">
        <v>3</v>
      </c>
      <c r="N73" s="6">
        <v>3.5</v>
      </c>
      <c r="O73" s="6">
        <v>0</v>
      </c>
      <c r="P73" s="6">
        <v>2</v>
      </c>
      <c r="Q73" s="6">
        <v>3</v>
      </c>
      <c r="R73" s="6">
        <v>1</v>
      </c>
      <c r="S73" s="6">
        <v>1</v>
      </c>
      <c r="T73" s="6">
        <v>4.5</v>
      </c>
      <c r="U73" s="6">
        <v>6</v>
      </c>
      <c r="V73" s="6">
        <v>0</v>
      </c>
      <c r="W73" s="6">
        <v>1</v>
      </c>
      <c r="X73" s="6">
        <f t="shared" si="5"/>
        <v>28</v>
      </c>
      <c r="Y73" s="6">
        <v>5</v>
      </c>
      <c r="Z73" s="6">
        <v>5</v>
      </c>
      <c r="AA73" s="6">
        <v>1</v>
      </c>
      <c r="AB73" s="6">
        <v>3</v>
      </c>
      <c r="AC73" s="6">
        <v>2</v>
      </c>
      <c r="AD73" s="6">
        <f t="shared" si="4"/>
        <v>16</v>
      </c>
      <c r="AE73" s="6">
        <f>SUM(X:X+AD73)</f>
        <v>44</v>
      </c>
      <c r="AF73" s="6"/>
    </row>
    <row r="74" spans="1:32" s="17" customFormat="1" ht="15">
      <c r="A74" s="5">
        <v>73</v>
      </c>
      <c r="B74" s="11" t="s">
        <v>9</v>
      </c>
      <c r="C74" s="5" t="s">
        <v>148</v>
      </c>
      <c r="D74" s="5" t="s">
        <v>92</v>
      </c>
      <c r="E74" s="5" t="s">
        <v>21</v>
      </c>
      <c r="F74" s="15">
        <v>37358</v>
      </c>
      <c r="G74" s="5" t="s">
        <v>11</v>
      </c>
      <c r="H74" s="5" t="s">
        <v>12</v>
      </c>
      <c r="I74" s="5" t="s">
        <v>149</v>
      </c>
      <c r="J74" s="5">
        <v>11</v>
      </c>
      <c r="K74" s="6">
        <v>1</v>
      </c>
      <c r="L74" s="6">
        <v>0</v>
      </c>
      <c r="M74" s="6">
        <v>3</v>
      </c>
      <c r="N74" s="6">
        <v>2.5</v>
      </c>
      <c r="O74" s="6">
        <v>0</v>
      </c>
      <c r="P74" s="6">
        <v>2</v>
      </c>
      <c r="Q74" s="6">
        <v>2</v>
      </c>
      <c r="R74" s="6">
        <v>0</v>
      </c>
      <c r="S74" s="6">
        <v>0</v>
      </c>
      <c r="T74" s="6">
        <v>5.5</v>
      </c>
      <c r="U74" s="6">
        <v>3</v>
      </c>
      <c r="V74" s="6">
        <v>2</v>
      </c>
      <c r="W74" s="6">
        <v>0</v>
      </c>
      <c r="X74" s="6">
        <f t="shared" si="5"/>
        <v>21</v>
      </c>
      <c r="Y74" s="6">
        <v>2</v>
      </c>
      <c r="Z74" s="6">
        <v>2</v>
      </c>
      <c r="AA74" s="6">
        <v>2</v>
      </c>
      <c r="AB74" s="6">
        <v>0</v>
      </c>
      <c r="AC74" s="6">
        <v>1</v>
      </c>
      <c r="AD74" s="6">
        <f t="shared" si="4"/>
        <v>7</v>
      </c>
      <c r="AE74" s="6">
        <f>SUM(X:X+AD74)</f>
        <v>28</v>
      </c>
      <c r="AF74" s="6"/>
    </row>
    <row r="75" spans="1:32" s="17" customFormat="1" ht="15">
      <c r="A75" s="5">
        <v>74</v>
      </c>
      <c r="B75" s="11" t="s">
        <v>9</v>
      </c>
      <c r="C75" s="5" t="s">
        <v>140</v>
      </c>
      <c r="D75" s="5" t="s">
        <v>35</v>
      </c>
      <c r="E75" s="5" t="s">
        <v>42</v>
      </c>
      <c r="F75" s="12">
        <v>37523</v>
      </c>
      <c r="G75" s="5" t="s">
        <v>11</v>
      </c>
      <c r="H75" s="5" t="s">
        <v>12</v>
      </c>
      <c r="I75" s="5" t="s">
        <v>141</v>
      </c>
      <c r="J75" s="5">
        <v>11</v>
      </c>
      <c r="K75" s="6">
        <v>1</v>
      </c>
      <c r="L75" s="6">
        <v>0</v>
      </c>
      <c r="M75" s="6">
        <v>3</v>
      </c>
      <c r="N75" s="6">
        <v>2</v>
      </c>
      <c r="O75" s="6">
        <v>0</v>
      </c>
      <c r="P75" s="6">
        <v>0</v>
      </c>
      <c r="Q75" s="6">
        <v>0</v>
      </c>
      <c r="R75" s="6">
        <v>0</v>
      </c>
      <c r="S75" s="6">
        <v>0.5</v>
      </c>
      <c r="T75" s="6">
        <v>4.5</v>
      </c>
      <c r="U75" s="6">
        <v>3</v>
      </c>
      <c r="V75" s="6">
        <v>0</v>
      </c>
      <c r="W75" s="6">
        <v>1</v>
      </c>
      <c r="X75" s="6">
        <f t="shared" si="5"/>
        <v>15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f t="shared" si="4"/>
        <v>0</v>
      </c>
      <c r="AE75" s="6">
        <f>SUM(X:X+AD75)</f>
        <v>15</v>
      </c>
      <c r="AF75" s="6"/>
    </row>
    <row r="76" spans="1:32" s="17" customFormat="1" ht="15">
      <c r="A76" s="5">
        <v>75</v>
      </c>
      <c r="B76" s="11" t="s">
        <v>9</v>
      </c>
      <c r="C76" s="5" t="s">
        <v>172</v>
      </c>
      <c r="D76" s="5" t="s">
        <v>160</v>
      </c>
      <c r="E76" s="5" t="s">
        <v>67</v>
      </c>
      <c r="F76" s="15">
        <v>37518</v>
      </c>
      <c r="G76" s="5" t="s">
        <v>11</v>
      </c>
      <c r="H76" s="5" t="s">
        <v>12</v>
      </c>
      <c r="I76" s="5" t="s">
        <v>65</v>
      </c>
      <c r="J76" s="5">
        <v>11</v>
      </c>
      <c r="K76" s="6">
        <v>0</v>
      </c>
      <c r="L76" s="6">
        <v>0</v>
      </c>
      <c r="M76" s="6">
        <v>3</v>
      </c>
      <c r="N76" s="6">
        <v>4</v>
      </c>
      <c r="O76" s="6">
        <v>0</v>
      </c>
      <c r="P76" s="6">
        <v>0</v>
      </c>
      <c r="Q76" s="6">
        <v>0</v>
      </c>
      <c r="R76" s="6">
        <v>2</v>
      </c>
      <c r="S76" s="6">
        <v>0.5</v>
      </c>
      <c r="T76" s="6">
        <v>4</v>
      </c>
      <c r="U76" s="6">
        <v>5</v>
      </c>
      <c r="V76" s="6">
        <v>2</v>
      </c>
      <c r="W76" s="6">
        <v>0</v>
      </c>
      <c r="X76" s="6">
        <f t="shared" si="5"/>
        <v>20.5</v>
      </c>
      <c r="Y76" s="6">
        <v>3</v>
      </c>
      <c r="Z76" s="6">
        <v>2</v>
      </c>
      <c r="AA76" s="6">
        <v>2</v>
      </c>
      <c r="AB76" s="6">
        <v>2</v>
      </c>
      <c r="AC76" s="6">
        <v>1</v>
      </c>
      <c r="AD76" s="6">
        <f t="shared" si="4"/>
        <v>10</v>
      </c>
      <c r="AE76" s="6">
        <f>SUM(X:X+AD76)</f>
        <v>30.5</v>
      </c>
      <c r="AF76" s="6"/>
    </row>
    <row r="77" spans="1:32" s="17" customFormat="1" ht="15">
      <c r="A77" s="5">
        <v>76</v>
      </c>
      <c r="B77" s="4" t="s">
        <v>9</v>
      </c>
      <c r="C77" s="5" t="s">
        <v>216</v>
      </c>
      <c r="D77" s="5" t="s">
        <v>113</v>
      </c>
      <c r="E77" s="5" t="s">
        <v>217</v>
      </c>
      <c r="F77" s="15">
        <v>37360</v>
      </c>
      <c r="G77" s="5" t="s">
        <v>11</v>
      </c>
      <c r="H77" s="5" t="s">
        <v>12</v>
      </c>
      <c r="I77" s="5" t="s">
        <v>94</v>
      </c>
      <c r="J77" s="5">
        <v>11</v>
      </c>
      <c r="K77" s="6">
        <v>3</v>
      </c>
      <c r="L77" s="6">
        <v>1</v>
      </c>
      <c r="M77" s="6">
        <v>4</v>
      </c>
      <c r="N77" s="6">
        <v>4.5</v>
      </c>
      <c r="O77" s="6">
        <v>1</v>
      </c>
      <c r="P77" s="6">
        <v>4</v>
      </c>
      <c r="Q77" s="6">
        <v>0</v>
      </c>
      <c r="R77" s="6">
        <v>0</v>
      </c>
      <c r="S77" s="6">
        <v>0</v>
      </c>
      <c r="T77" s="6">
        <v>4.5</v>
      </c>
      <c r="U77" s="6">
        <v>6</v>
      </c>
      <c r="V77" s="6">
        <v>2</v>
      </c>
      <c r="W77" s="6">
        <v>1</v>
      </c>
      <c r="X77" s="6">
        <f t="shared" si="5"/>
        <v>31</v>
      </c>
      <c r="Y77" s="6">
        <v>5</v>
      </c>
      <c r="Z77" s="6">
        <v>5</v>
      </c>
      <c r="AA77" s="6">
        <v>5</v>
      </c>
      <c r="AB77" s="6">
        <v>2</v>
      </c>
      <c r="AC77" s="6">
        <v>2</v>
      </c>
      <c r="AD77" s="6">
        <f t="shared" si="4"/>
        <v>19</v>
      </c>
      <c r="AE77" s="6">
        <f>SUM(X:X+AD77)</f>
        <v>50</v>
      </c>
      <c r="AF77" s="6"/>
    </row>
    <row r="78" spans="1:32" s="17" customFormat="1" ht="15">
      <c r="A78" s="5">
        <v>77</v>
      </c>
      <c r="B78" s="11" t="s">
        <v>9</v>
      </c>
      <c r="C78" s="5" t="s">
        <v>245</v>
      </c>
      <c r="D78" s="5" t="s">
        <v>246</v>
      </c>
      <c r="E78" s="5" t="s">
        <v>247</v>
      </c>
      <c r="F78" s="15">
        <v>37328</v>
      </c>
      <c r="G78" s="5" t="s">
        <v>11</v>
      </c>
      <c r="H78" s="5" t="s">
        <v>12</v>
      </c>
      <c r="I78" s="5" t="s">
        <v>98</v>
      </c>
      <c r="J78" s="5">
        <v>11</v>
      </c>
      <c r="K78" s="6">
        <v>0</v>
      </c>
      <c r="L78" s="6">
        <v>0</v>
      </c>
      <c r="M78" s="6">
        <v>5</v>
      </c>
      <c r="N78" s="6">
        <v>3</v>
      </c>
      <c r="O78" s="6">
        <v>0</v>
      </c>
      <c r="P78" s="6">
        <v>0</v>
      </c>
      <c r="Q78" s="6">
        <v>0</v>
      </c>
      <c r="R78" s="6">
        <v>0</v>
      </c>
      <c r="S78" s="6">
        <v>0.5</v>
      </c>
      <c r="T78" s="6">
        <v>3</v>
      </c>
      <c r="U78" s="6">
        <v>4</v>
      </c>
      <c r="V78" s="6">
        <v>0</v>
      </c>
      <c r="W78" s="6">
        <v>0</v>
      </c>
      <c r="X78" s="6">
        <f t="shared" si="5"/>
        <v>15.5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f t="shared" si="4"/>
        <v>0</v>
      </c>
      <c r="AE78" s="6">
        <f>SUM(X:X+AD78)</f>
        <v>15.5</v>
      </c>
      <c r="AF78" s="6"/>
    </row>
    <row r="79" spans="1:32" s="17" customFormat="1" ht="15">
      <c r="A79" s="5">
        <v>78</v>
      </c>
      <c r="B79" s="11" t="s">
        <v>9</v>
      </c>
      <c r="C79" s="5" t="s">
        <v>229</v>
      </c>
      <c r="D79" s="5" t="s">
        <v>76</v>
      </c>
      <c r="E79" s="5" t="s">
        <v>96</v>
      </c>
      <c r="F79" s="15">
        <v>37465</v>
      </c>
      <c r="G79" s="5" t="s">
        <v>18</v>
      </c>
      <c r="H79" s="5" t="s">
        <v>12</v>
      </c>
      <c r="I79" s="5" t="s">
        <v>24</v>
      </c>
      <c r="J79" s="5">
        <v>11</v>
      </c>
      <c r="K79" s="6">
        <v>3</v>
      </c>
      <c r="L79" s="6">
        <v>0</v>
      </c>
      <c r="M79" s="6">
        <v>4</v>
      </c>
      <c r="N79" s="6">
        <v>3</v>
      </c>
      <c r="O79" s="6">
        <v>0</v>
      </c>
      <c r="P79" s="6">
        <v>0</v>
      </c>
      <c r="Q79" s="6">
        <v>0</v>
      </c>
      <c r="R79" s="6">
        <v>0</v>
      </c>
      <c r="S79" s="6">
        <v>1</v>
      </c>
      <c r="T79" s="6">
        <v>4</v>
      </c>
      <c r="U79" s="6">
        <v>4</v>
      </c>
      <c r="V79" s="6">
        <v>2</v>
      </c>
      <c r="W79" s="6">
        <v>0</v>
      </c>
      <c r="X79" s="6">
        <f t="shared" si="5"/>
        <v>21</v>
      </c>
      <c r="Y79" s="6">
        <v>5</v>
      </c>
      <c r="Z79" s="6">
        <v>4</v>
      </c>
      <c r="AA79" s="6">
        <v>2</v>
      </c>
      <c r="AB79" s="6">
        <v>0</v>
      </c>
      <c r="AC79" s="6">
        <v>2</v>
      </c>
      <c r="AD79" s="6">
        <f t="shared" si="4"/>
        <v>13</v>
      </c>
      <c r="AE79" s="6">
        <f>SUM(X:X+AD79)</f>
        <v>34</v>
      </c>
      <c r="AF79" s="6"/>
    </row>
    <row r="80" spans="1:32" s="17" customFormat="1" ht="15">
      <c r="A80" s="5">
        <v>79</v>
      </c>
      <c r="B80" s="11" t="s">
        <v>9</v>
      </c>
      <c r="C80" s="5" t="s">
        <v>145</v>
      </c>
      <c r="D80" s="5" t="s">
        <v>92</v>
      </c>
      <c r="E80" s="5" t="s">
        <v>21</v>
      </c>
      <c r="F80" s="15">
        <v>37260</v>
      </c>
      <c r="G80" s="5" t="s">
        <v>11</v>
      </c>
      <c r="H80" s="5" t="s">
        <v>12</v>
      </c>
      <c r="I80" s="5" t="s">
        <v>59</v>
      </c>
      <c r="J80" s="5">
        <v>11</v>
      </c>
      <c r="K80" s="6">
        <v>3</v>
      </c>
      <c r="L80" s="6">
        <v>6</v>
      </c>
      <c r="M80" s="6">
        <v>3</v>
      </c>
      <c r="N80" s="6">
        <v>3.5</v>
      </c>
      <c r="O80" s="6">
        <v>5</v>
      </c>
      <c r="P80" s="6">
        <v>2</v>
      </c>
      <c r="Q80" s="6">
        <v>2</v>
      </c>
      <c r="R80" s="6">
        <v>1</v>
      </c>
      <c r="S80" s="6">
        <v>1</v>
      </c>
      <c r="T80" s="6">
        <v>5</v>
      </c>
      <c r="U80" s="6">
        <v>4</v>
      </c>
      <c r="V80" s="6">
        <v>2</v>
      </c>
      <c r="W80" s="6">
        <v>7</v>
      </c>
      <c r="X80" s="6">
        <f t="shared" si="5"/>
        <v>44.5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f t="shared" si="4"/>
        <v>0</v>
      </c>
      <c r="AE80" s="6">
        <f>SUM(X:X+AD80)</f>
        <v>44.5</v>
      </c>
      <c r="AF80" s="6"/>
    </row>
    <row r="81" spans="1:32" s="17" customFormat="1" ht="15">
      <c r="A81" s="5">
        <v>80</v>
      </c>
      <c r="B81" s="11" t="s">
        <v>9</v>
      </c>
      <c r="C81" s="5" t="s">
        <v>105</v>
      </c>
      <c r="D81" s="5" t="s">
        <v>106</v>
      </c>
      <c r="E81" s="5" t="s">
        <v>42</v>
      </c>
      <c r="F81" s="15">
        <v>37292</v>
      </c>
      <c r="G81" s="5" t="s">
        <v>11</v>
      </c>
      <c r="H81" s="5" t="s">
        <v>12</v>
      </c>
      <c r="I81" s="5" t="s">
        <v>59</v>
      </c>
      <c r="J81" s="5">
        <v>11</v>
      </c>
      <c r="K81" s="6">
        <v>1</v>
      </c>
      <c r="L81" s="6">
        <v>5</v>
      </c>
      <c r="M81" s="6">
        <v>4</v>
      </c>
      <c r="N81" s="6">
        <v>5</v>
      </c>
      <c r="O81" s="6">
        <v>4</v>
      </c>
      <c r="P81" s="6">
        <v>6</v>
      </c>
      <c r="Q81" s="6">
        <v>2</v>
      </c>
      <c r="R81" s="6">
        <v>2</v>
      </c>
      <c r="S81" s="6">
        <v>1</v>
      </c>
      <c r="T81" s="6">
        <v>6</v>
      </c>
      <c r="U81" s="6">
        <v>6</v>
      </c>
      <c r="V81" s="6">
        <v>0</v>
      </c>
      <c r="W81" s="6">
        <v>10</v>
      </c>
      <c r="X81" s="6">
        <f t="shared" si="5"/>
        <v>52</v>
      </c>
      <c r="Y81" s="6">
        <v>6</v>
      </c>
      <c r="Z81" s="6">
        <v>6</v>
      </c>
      <c r="AA81" s="6">
        <v>3</v>
      </c>
      <c r="AB81" s="6">
        <v>2</v>
      </c>
      <c r="AC81" s="6">
        <v>3</v>
      </c>
      <c r="AD81" s="6">
        <f t="shared" si="4"/>
        <v>20</v>
      </c>
      <c r="AE81" s="6">
        <f>SUM(X:X+AD81)</f>
        <v>72</v>
      </c>
      <c r="AF81" s="6"/>
    </row>
    <row r="82" spans="1:32" s="17" customFormat="1" ht="15">
      <c r="A82" s="5">
        <v>81</v>
      </c>
      <c r="B82" s="11" t="s">
        <v>9</v>
      </c>
      <c r="C82" s="5" t="s">
        <v>105</v>
      </c>
      <c r="D82" s="5" t="s">
        <v>39</v>
      </c>
      <c r="E82" s="5" t="s">
        <v>81</v>
      </c>
      <c r="F82" s="15">
        <v>37613</v>
      </c>
      <c r="G82" s="5" t="s">
        <v>11</v>
      </c>
      <c r="H82" s="5" t="s">
        <v>12</v>
      </c>
      <c r="I82" s="5" t="s">
        <v>95</v>
      </c>
      <c r="J82" s="5">
        <v>11</v>
      </c>
      <c r="K82" s="6">
        <v>3</v>
      </c>
      <c r="L82" s="6">
        <v>1</v>
      </c>
      <c r="M82" s="6">
        <v>3</v>
      </c>
      <c r="N82" s="6">
        <v>4</v>
      </c>
      <c r="O82" s="6">
        <v>0</v>
      </c>
      <c r="P82" s="6">
        <v>0</v>
      </c>
      <c r="Q82" s="6">
        <v>2</v>
      </c>
      <c r="R82" s="6">
        <v>0</v>
      </c>
      <c r="S82" s="6">
        <v>1</v>
      </c>
      <c r="T82" s="6">
        <v>5.5</v>
      </c>
      <c r="U82" s="6">
        <v>4</v>
      </c>
      <c r="V82" s="6">
        <v>2</v>
      </c>
      <c r="W82" s="6">
        <v>1</v>
      </c>
      <c r="X82" s="6">
        <f t="shared" si="5"/>
        <v>26.5</v>
      </c>
      <c r="Y82" s="6">
        <v>3</v>
      </c>
      <c r="Z82" s="6">
        <v>4</v>
      </c>
      <c r="AA82" s="6">
        <v>2</v>
      </c>
      <c r="AB82" s="6">
        <v>2</v>
      </c>
      <c r="AC82" s="6">
        <v>1</v>
      </c>
      <c r="AD82" s="6">
        <f t="shared" si="4"/>
        <v>12</v>
      </c>
      <c r="AE82" s="6">
        <f>SUM(X:X+AD82)</f>
        <v>38.5</v>
      </c>
      <c r="AF82" s="6"/>
    </row>
    <row r="83" spans="1:32" s="17" customFormat="1" ht="15">
      <c r="A83" s="5">
        <v>82</v>
      </c>
      <c r="B83" s="11" t="s">
        <v>9</v>
      </c>
      <c r="C83" s="5" t="s">
        <v>123</v>
      </c>
      <c r="D83" s="5" t="s">
        <v>124</v>
      </c>
      <c r="E83" s="5" t="s">
        <v>81</v>
      </c>
      <c r="F83" s="12">
        <v>37572</v>
      </c>
      <c r="G83" s="5" t="s">
        <v>11</v>
      </c>
      <c r="H83" s="5" t="s">
        <v>12</v>
      </c>
      <c r="I83" s="5" t="s">
        <v>33</v>
      </c>
      <c r="J83" s="5">
        <v>11</v>
      </c>
      <c r="K83" s="6">
        <v>3</v>
      </c>
      <c r="L83" s="6">
        <v>4</v>
      </c>
      <c r="M83" s="6">
        <v>4</v>
      </c>
      <c r="N83" s="6">
        <v>5</v>
      </c>
      <c r="O83" s="6">
        <v>3</v>
      </c>
      <c r="P83" s="6">
        <v>2</v>
      </c>
      <c r="Q83" s="6">
        <v>2</v>
      </c>
      <c r="R83" s="6">
        <v>3</v>
      </c>
      <c r="S83" s="6">
        <v>0</v>
      </c>
      <c r="T83" s="6">
        <v>5</v>
      </c>
      <c r="U83" s="6">
        <v>5</v>
      </c>
      <c r="V83" s="6">
        <v>0</v>
      </c>
      <c r="W83" s="6">
        <v>5</v>
      </c>
      <c r="X83" s="6">
        <f t="shared" si="5"/>
        <v>41</v>
      </c>
      <c r="Y83" s="6">
        <v>4</v>
      </c>
      <c r="Z83" s="6">
        <v>4</v>
      </c>
      <c r="AA83" s="6">
        <v>3</v>
      </c>
      <c r="AB83" s="6">
        <v>4</v>
      </c>
      <c r="AC83" s="6">
        <v>1</v>
      </c>
      <c r="AD83" s="6">
        <f t="shared" si="4"/>
        <v>16</v>
      </c>
      <c r="AE83" s="6">
        <f>SUM(X:X+AD83)</f>
        <v>57</v>
      </c>
      <c r="AF83" s="6"/>
    </row>
    <row r="84" spans="1:32" s="17" customFormat="1" ht="15">
      <c r="A84" s="5">
        <v>83</v>
      </c>
      <c r="B84" s="11" t="s">
        <v>9</v>
      </c>
      <c r="C84" s="5" t="s">
        <v>249</v>
      </c>
      <c r="D84" s="5" t="s">
        <v>250</v>
      </c>
      <c r="E84" s="5" t="s">
        <v>67</v>
      </c>
      <c r="F84" s="15">
        <v>37239</v>
      </c>
      <c r="G84" s="5" t="s">
        <v>11</v>
      </c>
      <c r="H84" s="5" t="s">
        <v>12</v>
      </c>
      <c r="I84" s="5" t="s">
        <v>52</v>
      </c>
      <c r="J84" s="5">
        <v>11</v>
      </c>
      <c r="K84" s="6">
        <v>1</v>
      </c>
      <c r="L84" s="6">
        <v>0</v>
      </c>
      <c r="M84" s="6">
        <v>4</v>
      </c>
      <c r="N84" s="6">
        <v>1.5</v>
      </c>
      <c r="O84" s="6">
        <v>1</v>
      </c>
      <c r="P84" s="6">
        <v>2</v>
      </c>
      <c r="Q84" s="6">
        <v>0</v>
      </c>
      <c r="R84" s="6">
        <v>1</v>
      </c>
      <c r="S84" s="6">
        <v>0</v>
      </c>
      <c r="T84" s="6">
        <v>4.5</v>
      </c>
      <c r="U84" s="6">
        <v>4</v>
      </c>
      <c r="V84" s="6">
        <v>2</v>
      </c>
      <c r="W84" s="6">
        <v>0</v>
      </c>
      <c r="X84" s="6">
        <f t="shared" si="5"/>
        <v>21</v>
      </c>
      <c r="Y84" s="6">
        <v>3</v>
      </c>
      <c r="Z84" s="6">
        <v>2</v>
      </c>
      <c r="AA84" s="6">
        <v>2</v>
      </c>
      <c r="AB84" s="6">
        <v>2</v>
      </c>
      <c r="AC84" s="6">
        <v>1</v>
      </c>
      <c r="AD84" s="6">
        <f t="shared" si="4"/>
        <v>10</v>
      </c>
      <c r="AE84" s="6">
        <f>SUM(X:X+AD84)</f>
        <v>31</v>
      </c>
      <c r="AF84" s="6"/>
    </row>
    <row r="85" spans="1:32" s="17" customFormat="1" ht="15">
      <c r="A85" s="5">
        <v>84</v>
      </c>
      <c r="B85" s="11" t="s">
        <v>9</v>
      </c>
      <c r="C85" s="5" t="s">
        <v>209</v>
      </c>
      <c r="D85" s="5" t="s">
        <v>210</v>
      </c>
      <c r="E85" s="5" t="s">
        <v>81</v>
      </c>
      <c r="F85" s="15">
        <v>37512</v>
      </c>
      <c r="G85" s="5" t="s">
        <v>11</v>
      </c>
      <c r="H85" s="5" t="s">
        <v>12</v>
      </c>
      <c r="I85" s="5" t="s">
        <v>168</v>
      </c>
      <c r="J85" s="5">
        <v>11</v>
      </c>
      <c r="K85" s="6">
        <v>0</v>
      </c>
      <c r="L85" s="6">
        <v>0</v>
      </c>
      <c r="M85" s="6">
        <v>3</v>
      </c>
      <c r="N85" s="6">
        <v>2.5</v>
      </c>
      <c r="O85" s="6">
        <v>0</v>
      </c>
      <c r="P85" s="6">
        <v>0</v>
      </c>
      <c r="Q85" s="6">
        <v>0</v>
      </c>
      <c r="R85" s="6">
        <v>0</v>
      </c>
      <c r="S85" s="6">
        <v>0.5</v>
      </c>
      <c r="T85" s="6">
        <v>5.5</v>
      </c>
      <c r="U85" s="6">
        <v>4</v>
      </c>
      <c r="V85" s="6">
        <v>2</v>
      </c>
      <c r="W85" s="6">
        <v>0</v>
      </c>
      <c r="X85" s="6">
        <f t="shared" si="5"/>
        <v>17.5</v>
      </c>
      <c r="Y85" s="6">
        <v>3</v>
      </c>
      <c r="Z85" s="6">
        <v>3</v>
      </c>
      <c r="AA85" s="6">
        <v>3</v>
      </c>
      <c r="AB85" s="6">
        <v>2</v>
      </c>
      <c r="AC85" s="6">
        <v>2</v>
      </c>
      <c r="AD85" s="6">
        <f t="shared" si="4"/>
        <v>13</v>
      </c>
      <c r="AE85" s="6">
        <f>SUM(X:X+AD85)</f>
        <v>30.5</v>
      </c>
      <c r="AF85" s="6"/>
    </row>
    <row r="86" spans="1:32" s="17" customFormat="1" ht="15">
      <c r="A86" s="5">
        <v>85</v>
      </c>
      <c r="B86" s="11" t="s">
        <v>9</v>
      </c>
      <c r="C86" s="5" t="s">
        <v>194</v>
      </c>
      <c r="D86" s="5" t="s">
        <v>195</v>
      </c>
      <c r="E86" s="5" t="s">
        <v>115</v>
      </c>
      <c r="F86" s="15">
        <v>37301</v>
      </c>
      <c r="G86" s="5" t="s">
        <v>11</v>
      </c>
      <c r="H86" s="5" t="s">
        <v>12</v>
      </c>
      <c r="I86" s="5" t="s">
        <v>95</v>
      </c>
      <c r="J86" s="5">
        <v>11</v>
      </c>
      <c r="K86" s="6">
        <v>1</v>
      </c>
      <c r="L86" s="6">
        <v>0</v>
      </c>
      <c r="M86" s="6">
        <v>2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4</v>
      </c>
      <c r="U86" s="6">
        <v>4</v>
      </c>
      <c r="V86" s="6">
        <v>2</v>
      </c>
      <c r="W86" s="6">
        <v>0</v>
      </c>
      <c r="X86" s="6">
        <f t="shared" si="5"/>
        <v>15</v>
      </c>
      <c r="Y86" s="6">
        <v>1</v>
      </c>
      <c r="Z86" s="6">
        <v>2</v>
      </c>
      <c r="AA86" s="6">
        <v>1</v>
      </c>
      <c r="AB86" s="6">
        <v>2</v>
      </c>
      <c r="AC86" s="6">
        <v>1</v>
      </c>
      <c r="AD86" s="6">
        <f t="shared" si="4"/>
        <v>7</v>
      </c>
      <c r="AE86" s="6">
        <f>SUM(X:X+AD86)</f>
        <v>22</v>
      </c>
      <c r="AF86" s="6"/>
    </row>
    <row r="87" spans="1:32" s="17" customFormat="1" ht="15">
      <c r="A87" s="5">
        <v>86</v>
      </c>
      <c r="B87" s="11" t="s">
        <v>9</v>
      </c>
      <c r="C87" s="5" t="s">
        <v>133</v>
      </c>
      <c r="D87" s="5" t="s">
        <v>31</v>
      </c>
      <c r="E87" s="5" t="s">
        <v>38</v>
      </c>
      <c r="F87" s="15">
        <v>37342</v>
      </c>
      <c r="G87" s="5" t="s">
        <v>11</v>
      </c>
      <c r="H87" s="5" t="s">
        <v>12</v>
      </c>
      <c r="I87" s="5" t="s">
        <v>19</v>
      </c>
      <c r="J87" s="5">
        <v>11</v>
      </c>
      <c r="K87" s="6">
        <v>3</v>
      </c>
      <c r="L87" s="6">
        <v>5</v>
      </c>
      <c r="M87" s="6">
        <v>4</v>
      </c>
      <c r="N87" s="6">
        <v>4</v>
      </c>
      <c r="O87" s="6">
        <v>4</v>
      </c>
      <c r="P87" s="6">
        <v>2</v>
      </c>
      <c r="Q87" s="6">
        <v>0</v>
      </c>
      <c r="R87" s="6">
        <v>2</v>
      </c>
      <c r="S87" s="6">
        <v>1</v>
      </c>
      <c r="T87" s="6">
        <v>4</v>
      </c>
      <c r="U87" s="6">
        <v>6</v>
      </c>
      <c r="V87" s="6">
        <v>2</v>
      </c>
      <c r="W87" s="6">
        <v>6</v>
      </c>
      <c r="X87" s="6">
        <f t="shared" si="5"/>
        <v>43</v>
      </c>
      <c r="Y87" s="6">
        <v>8</v>
      </c>
      <c r="Z87" s="6">
        <v>7</v>
      </c>
      <c r="AA87" s="6">
        <v>5</v>
      </c>
      <c r="AB87" s="6">
        <v>6</v>
      </c>
      <c r="AC87" s="6">
        <v>2</v>
      </c>
      <c r="AD87" s="6">
        <f t="shared" si="4"/>
        <v>28</v>
      </c>
      <c r="AE87" s="6">
        <f>SUM(X:X+AD87)</f>
        <v>71</v>
      </c>
      <c r="AF87" s="6"/>
    </row>
    <row r="88" spans="1:32" s="17" customFormat="1" ht="15">
      <c r="A88" s="5">
        <v>87</v>
      </c>
      <c r="B88" s="11" t="s">
        <v>9</v>
      </c>
      <c r="C88" s="5" t="s">
        <v>184</v>
      </c>
      <c r="D88" s="5" t="s">
        <v>43</v>
      </c>
      <c r="E88" s="5" t="s">
        <v>34</v>
      </c>
      <c r="F88" s="15">
        <v>37501</v>
      </c>
      <c r="G88" s="5" t="s">
        <v>18</v>
      </c>
      <c r="H88" s="5" t="s">
        <v>12</v>
      </c>
      <c r="I88" s="5" t="s">
        <v>68</v>
      </c>
      <c r="J88" s="5">
        <v>11</v>
      </c>
      <c r="K88" s="6">
        <v>3</v>
      </c>
      <c r="L88" s="6">
        <v>0</v>
      </c>
      <c r="M88" s="6">
        <v>4</v>
      </c>
      <c r="N88" s="6">
        <v>3</v>
      </c>
      <c r="O88" s="6">
        <v>1</v>
      </c>
      <c r="P88" s="6">
        <v>6</v>
      </c>
      <c r="Q88" s="6">
        <v>0</v>
      </c>
      <c r="R88" s="6">
        <v>0</v>
      </c>
      <c r="S88" s="6">
        <v>1</v>
      </c>
      <c r="T88" s="6">
        <v>5.5</v>
      </c>
      <c r="U88" s="6">
        <v>4</v>
      </c>
      <c r="V88" s="6">
        <v>2</v>
      </c>
      <c r="W88" s="6">
        <v>1</v>
      </c>
      <c r="X88" s="6">
        <f t="shared" si="5"/>
        <v>30.5</v>
      </c>
      <c r="Y88" s="6">
        <v>7</v>
      </c>
      <c r="Z88" s="6">
        <v>5</v>
      </c>
      <c r="AA88" s="6">
        <v>4</v>
      </c>
      <c r="AB88" s="6">
        <v>4</v>
      </c>
      <c r="AC88" s="6">
        <v>3</v>
      </c>
      <c r="AD88" s="6">
        <f t="shared" si="4"/>
        <v>23</v>
      </c>
      <c r="AE88" s="6">
        <f>SUM(X:X+AD88)</f>
        <v>53.5</v>
      </c>
      <c r="AF88" s="6"/>
    </row>
    <row r="89" spans="1:32" s="17" customFormat="1" ht="15">
      <c r="A89" s="5">
        <v>88</v>
      </c>
      <c r="B89" s="11" t="s">
        <v>9</v>
      </c>
      <c r="C89" s="5" t="s">
        <v>235</v>
      </c>
      <c r="D89" s="5" t="s">
        <v>50</v>
      </c>
      <c r="E89" s="5" t="s">
        <v>67</v>
      </c>
      <c r="F89" s="15">
        <v>37427</v>
      </c>
      <c r="G89" s="5" t="s">
        <v>11</v>
      </c>
      <c r="H89" s="5" t="s">
        <v>12</v>
      </c>
      <c r="I89" s="5" t="s">
        <v>52</v>
      </c>
      <c r="J89" s="5">
        <v>11</v>
      </c>
      <c r="K89" s="6">
        <v>3</v>
      </c>
      <c r="L89" s="6">
        <v>0</v>
      </c>
      <c r="M89" s="6">
        <v>4</v>
      </c>
      <c r="N89" s="6">
        <v>4</v>
      </c>
      <c r="O89" s="6">
        <v>0</v>
      </c>
      <c r="P89" s="6">
        <v>2</v>
      </c>
      <c r="Q89" s="6">
        <v>0</v>
      </c>
      <c r="R89" s="6">
        <v>0</v>
      </c>
      <c r="S89" s="6">
        <v>1</v>
      </c>
      <c r="T89" s="6">
        <v>3.5</v>
      </c>
      <c r="U89" s="6">
        <v>5</v>
      </c>
      <c r="V89" s="6">
        <v>2</v>
      </c>
      <c r="W89" s="6">
        <v>3</v>
      </c>
      <c r="X89" s="6">
        <f t="shared" si="5"/>
        <v>27.5</v>
      </c>
      <c r="Y89" s="6">
        <v>1</v>
      </c>
      <c r="Z89" s="6">
        <v>1</v>
      </c>
      <c r="AA89" s="6">
        <v>0</v>
      </c>
      <c r="AB89" s="6">
        <v>0</v>
      </c>
      <c r="AC89" s="6">
        <v>1</v>
      </c>
      <c r="AD89" s="6">
        <f t="shared" si="4"/>
        <v>3</v>
      </c>
      <c r="AE89" s="6">
        <f>SUM(X:X+AD89)</f>
        <v>30.5</v>
      </c>
      <c r="AF89" s="6"/>
    </row>
    <row r="90" spans="1:32" s="17" customFormat="1" ht="15">
      <c r="A90" s="5">
        <v>89</v>
      </c>
      <c r="B90" s="11" t="s">
        <v>9</v>
      </c>
      <c r="C90" s="5" t="s">
        <v>173</v>
      </c>
      <c r="D90" s="5" t="s">
        <v>50</v>
      </c>
      <c r="E90" s="5" t="s">
        <v>38</v>
      </c>
      <c r="F90" s="15">
        <v>37679</v>
      </c>
      <c r="G90" s="5" t="s">
        <v>11</v>
      </c>
      <c r="H90" s="5" t="s">
        <v>12</v>
      </c>
      <c r="I90" s="5" t="s">
        <v>33</v>
      </c>
      <c r="J90" s="5">
        <v>11</v>
      </c>
      <c r="K90" s="6">
        <v>3</v>
      </c>
      <c r="L90" s="6">
        <v>0</v>
      </c>
      <c r="M90" s="6">
        <v>4</v>
      </c>
      <c r="N90" s="6">
        <v>3</v>
      </c>
      <c r="O90" s="6">
        <v>0</v>
      </c>
      <c r="P90" s="6">
        <v>2</v>
      </c>
      <c r="Q90" s="6">
        <v>0</v>
      </c>
      <c r="R90" s="6">
        <v>1</v>
      </c>
      <c r="S90" s="6">
        <v>0.5</v>
      </c>
      <c r="T90" s="6">
        <v>4.5</v>
      </c>
      <c r="U90" s="6">
        <v>3</v>
      </c>
      <c r="V90" s="6">
        <v>2</v>
      </c>
      <c r="W90" s="6">
        <v>0</v>
      </c>
      <c r="X90" s="6">
        <f t="shared" si="5"/>
        <v>23</v>
      </c>
      <c r="Y90" s="6">
        <v>4</v>
      </c>
      <c r="Z90" s="6">
        <v>4</v>
      </c>
      <c r="AA90" s="6">
        <v>3</v>
      </c>
      <c r="AB90" s="6">
        <v>2</v>
      </c>
      <c r="AC90" s="6">
        <v>2</v>
      </c>
      <c r="AD90" s="6">
        <f t="shared" si="4"/>
        <v>15</v>
      </c>
      <c r="AE90" s="6">
        <f>SUM(X:X+AD90)</f>
        <v>38</v>
      </c>
      <c r="AF90" s="13"/>
    </row>
    <row r="91" spans="1:32" s="17" customFormat="1" ht="15">
      <c r="A91" s="5">
        <v>90</v>
      </c>
      <c r="B91" s="11" t="s">
        <v>9</v>
      </c>
      <c r="C91" s="5" t="s">
        <v>180</v>
      </c>
      <c r="D91" s="5" t="s">
        <v>181</v>
      </c>
      <c r="E91" s="5" t="s">
        <v>29</v>
      </c>
      <c r="F91" s="15">
        <v>37477</v>
      </c>
      <c r="G91" s="5" t="s">
        <v>11</v>
      </c>
      <c r="H91" s="5" t="s">
        <v>12</v>
      </c>
      <c r="I91" s="5" t="s">
        <v>182</v>
      </c>
      <c r="J91" s="5">
        <v>11</v>
      </c>
      <c r="K91" s="6">
        <v>3</v>
      </c>
      <c r="L91" s="6">
        <v>0</v>
      </c>
      <c r="M91" s="6">
        <v>3</v>
      </c>
      <c r="N91" s="6">
        <v>3.5</v>
      </c>
      <c r="O91" s="6">
        <v>1</v>
      </c>
      <c r="P91" s="6">
        <v>6</v>
      </c>
      <c r="Q91" s="6">
        <v>0</v>
      </c>
      <c r="R91" s="6">
        <v>0</v>
      </c>
      <c r="S91" s="6">
        <v>1</v>
      </c>
      <c r="T91" s="6">
        <v>4.5</v>
      </c>
      <c r="U91" s="6">
        <v>2</v>
      </c>
      <c r="V91" s="6">
        <v>2</v>
      </c>
      <c r="W91" s="6">
        <v>0</v>
      </c>
      <c r="X91" s="6">
        <f t="shared" si="5"/>
        <v>26</v>
      </c>
      <c r="Y91" s="6">
        <v>3</v>
      </c>
      <c r="Z91" s="6">
        <v>3</v>
      </c>
      <c r="AA91" s="6">
        <v>2</v>
      </c>
      <c r="AB91" s="6">
        <v>2</v>
      </c>
      <c r="AC91" s="6">
        <v>2</v>
      </c>
      <c r="AD91" s="6">
        <f t="shared" si="4"/>
        <v>12</v>
      </c>
      <c r="AE91" s="6">
        <f>SUM(X:X+AD91)</f>
        <v>38</v>
      </c>
      <c r="AF91" s="6"/>
    </row>
    <row r="92" spans="1:32" s="17" customFormat="1" ht="15">
      <c r="A92" s="5">
        <v>91</v>
      </c>
      <c r="B92" s="11" t="s">
        <v>9</v>
      </c>
      <c r="C92" s="5" t="s">
        <v>138</v>
      </c>
      <c r="D92" s="5" t="s">
        <v>39</v>
      </c>
      <c r="E92" s="5" t="s">
        <v>29</v>
      </c>
      <c r="F92" s="15">
        <v>37370</v>
      </c>
      <c r="G92" s="5" t="s">
        <v>11</v>
      </c>
      <c r="H92" s="5" t="s">
        <v>12</v>
      </c>
      <c r="I92" s="5" t="s">
        <v>19</v>
      </c>
      <c r="J92" s="5">
        <v>11</v>
      </c>
      <c r="K92" s="6">
        <v>3</v>
      </c>
      <c r="L92" s="6">
        <v>1</v>
      </c>
      <c r="M92" s="6">
        <v>4</v>
      </c>
      <c r="N92" s="6">
        <v>4</v>
      </c>
      <c r="O92" s="6">
        <v>2</v>
      </c>
      <c r="P92" s="6">
        <v>6</v>
      </c>
      <c r="Q92" s="6">
        <v>6</v>
      </c>
      <c r="R92" s="6">
        <v>0</v>
      </c>
      <c r="S92" s="6">
        <v>0</v>
      </c>
      <c r="T92" s="6">
        <v>4</v>
      </c>
      <c r="U92" s="6">
        <v>6</v>
      </c>
      <c r="V92" s="6">
        <v>0</v>
      </c>
      <c r="W92" s="6">
        <v>2</v>
      </c>
      <c r="X92" s="6">
        <f t="shared" si="5"/>
        <v>38</v>
      </c>
      <c r="Y92" s="6">
        <v>8</v>
      </c>
      <c r="Z92" s="6">
        <v>3</v>
      </c>
      <c r="AA92" s="6">
        <v>5</v>
      </c>
      <c r="AB92" s="6">
        <v>3</v>
      </c>
      <c r="AC92" s="6">
        <v>3</v>
      </c>
      <c r="AD92" s="6">
        <f t="shared" si="4"/>
        <v>22</v>
      </c>
      <c r="AE92" s="6">
        <f>SUM(X:X+AD92)</f>
        <v>60</v>
      </c>
      <c r="AF92" s="6"/>
    </row>
    <row r="93" spans="1:32" s="17" customFormat="1" ht="15">
      <c r="A93" s="5">
        <v>92</v>
      </c>
      <c r="B93" s="11" t="s">
        <v>9</v>
      </c>
      <c r="C93" s="5" t="s">
        <v>198</v>
      </c>
      <c r="D93" s="5" t="s">
        <v>50</v>
      </c>
      <c r="E93" s="5" t="s">
        <v>41</v>
      </c>
      <c r="F93" s="15">
        <v>37447</v>
      </c>
      <c r="G93" s="5" t="s">
        <v>11</v>
      </c>
      <c r="H93" s="5" t="s">
        <v>12</v>
      </c>
      <c r="I93" s="5" t="s">
        <v>46</v>
      </c>
      <c r="J93" s="5">
        <v>11</v>
      </c>
      <c r="K93" s="6">
        <v>1</v>
      </c>
      <c r="L93" s="6">
        <v>0</v>
      </c>
      <c r="M93" s="6">
        <v>2</v>
      </c>
      <c r="N93" s="6">
        <v>1</v>
      </c>
      <c r="O93" s="6">
        <v>0</v>
      </c>
      <c r="P93" s="6">
        <v>3</v>
      </c>
      <c r="Q93" s="6">
        <v>0</v>
      </c>
      <c r="R93" s="6">
        <v>0</v>
      </c>
      <c r="S93" s="6">
        <v>0</v>
      </c>
      <c r="T93" s="6">
        <v>4.5</v>
      </c>
      <c r="U93" s="6">
        <v>2</v>
      </c>
      <c r="V93" s="6">
        <v>0</v>
      </c>
      <c r="W93" s="6">
        <v>0</v>
      </c>
      <c r="X93" s="6">
        <f t="shared" si="5"/>
        <v>13.5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f t="shared" si="4"/>
        <v>0</v>
      </c>
      <c r="AE93" s="6">
        <f>SUM(X:X+AD93)</f>
        <v>13.5</v>
      </c>
      <c r="AF93" s="6"/>
    </row>
    <row r="94" spans="1:32" s="17" customFormat="1" ht="15">
      <c r="A94" s="5">
        <v>93</v>
      </c>
      <c r="B94" s="11" t="s">
        <v>9</v>
      </c>
      <c r="C94" s="5" t="s">
        <v>220</v>
      </c>
      <c r="D94" s="5" t="s">
        <v>71</v>
      </c>
      <c r="E94" s="5" t="s">
        <v>10</v>
      </c>
      <c r="F94" s="12">
        <v>37472</v>
      </c>
      <c r="G94" s="5" t="s">
        <v>11</v>
      </c>
      <c r="H94" s="5" t="s">
        <v>12</v>
      </c>
      <c r="I94" s="5" t="s">
        <v>221</v>
      </c>
      <c r="J94" s="5">
        <v>11</v>
      </c>
      <c r="K94" s="6">
        <v>1</v>
      </c>
      <c r="L94" s="6">
        <v>0</v>
      </c>
      <c r="M94" s="6">
        <v>3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21">
        <v>3.5</v>
      </c>
      <c r="U94" s="6">
        <v>4</v>
      </c>
      <c r="V94" s="6">
        <v>2</v>
      </c>
      <c r="W94" s="6">
        <v>0</v>
      </c>
      <c r="X94" s="6">
        <f t="shared" si="5"/>
        <v>13.5</v>
      </c>
      <c r="Y94" s="6">
        <v>1</v>
      </c>
      <c r="Z94" s="6">
        <v>1</v>
      </c>
      <c r="AA94" s="6">
        <v>0</v>
      </c>
      <c r="AB94" s="6">
        <v>0</v>
      </c>
      <c r="AC94" s="6">
        <v>0</v>
      </c>
      <c r="AD94" s="6">
        <f t="shared" si="4"/>
        <v>2</v>
      </c>
      <c r="AE94" s="6">
        <f>SUM(X:X+AD94)</f>
        <v>15.5</v>
      </c>
      <c r="AF94" s="6"/>
    </row>
    <row r="95" spans="1:32" s="17" customFormat="1" ht="15">
      <c r="A95" s="5">
        <v>94</v>
      </c>
      <c r="B95" s="11" t="s">
        <v>9</v>
      </c>
      <c r="C95" s="5" t="s">
        <v>204</v>
      </c>
      <c r="D95" s="5" t="s">
        <v>205</v>
      </c>
      <c r="E95" s="5" t="s">
        <v>55</v>
      </c>
      <c r="F95" s="15">
        <v>37433</v>
      </c>
      <c r="G95" s="5" t="s">
        <v>11</v>
      </c>
      <c r="H95" s="5" t="s">
        <v>12</v>
      </c>
      <c r="I95" s="5" t="s">
        <v>86</v>
      </c>
      <c r="J95" s="5">
        <v>10</v>
      </c>
      <c r="K95" s="6">
        <v>3</v>
      </c>
      <c r="L95" s="6">
        <v>2</v>
      </c>
      <c r="M95" s="6">
        <v>4</v>
      </c>
      <c r="N95" s="6">
        <v>4</v>
      </c>
      <c r="O95" s="6">
        <v>3</v>
      </c>
      <c r="P95" s="6">
        <v>2</v>
      </c>
      <c r="Q95" s="6">
        <v>2</v>
      </c>
      <c r="R95" s="6">
        <v>2</v>
      </c>
      <c r="S95" s="6">
        <v>1</v>
      </c>
      <c r="T95" s="6">
        <v>5</v>
      </c>
      <c r="U95" s="6">
        <v>4</v>
      </c>
      <c r="V95" s="6">
        <v>2</v>
      </c>
      <c r="W95" s="6">
        <v>3</v>
      </c>
      <c r="X95" s="6">
        <f t="shared" si="5"/>
        <v>37</v>
      </c>
      <c r="Y95" s="6">
        <v>6</v>
      </c>
      <c r="Z95" s="6">
        <v>7</v>
      </c>
      <c r="AA95" s="6">
        <v>6</v>
      </c>
      <c r="AB95" s="6">
        <v>4</v>
      </c>
      <c r="AC95" s="6">
        <v>3</v>
      </c>
      <c r="AD95" s="6">
        <f t="shared" si="4"/>
        <v>26</v>
      </c>
      <c r="AE95" s="6">
        <f>SUM(X:X+AD95)</f>
        <v>63</v>
      </c>
      <c r="AF95" s="6"/>
    </row>
    <row r="96" spans="1:32" s="17" customFormat="1" ht="15">
      <c r="A96" s="5">
        <v>95</v>
      </c>
      <c r="B96" s="11" t="s">
        <v>9</v>
      </c>
      <c r="C96" s="5" t="s">
        <v>240</v>
      </c>
      <c r="D96" s="5" t="s">
        <v>153</v>
      </c>
      <c r="E96" s="5" t="s">
        <v>23</v>
      </c>
      <c r="F96" s="15">
        <v>37673</v>
      </c>
      <c r="G96" s="5" t="s">
        <v>18</v>
      </c>
      <c r="H96" s="5" t="s">
        <v>12</v>
      </c>
      <c r="I96" s="5" t="s">
        <v>24</v>
      </c>
      <c r="J96" s="5">
        <v>11</v>
      </c>
      <c r="K96" s="6">
        <v>3</v>
      </c>
      <c r="L96" s="6">
        <v>3</v>
      </c>
      <c r="M96" s="6">
        <v>3</v>
      </c>
      <c r="N96" s="6">
        <v>4</v>
      </c>
      <c r="O96" s="6">
        <v>4</v>
      </c>
      <c r="P96" s="6">
        <v>2</v>
      </c>
      <c r="Q96" s="6">
        <v>0</v>
      </c>
      <c r="R96" s="6">
        <v>2</v>
      </c>
      <c r="S96" s="6">
        <v>1</v>
      </c>
      <c r="T96" s="6">
        <v>6</v>
      </c>
      <c r="U96" s="6">
        <v>5</v>
      </c>
      <c r="V96" s="6">
        <v>2</v>
      </c>
      <c r="W96" s="6">
        <v>1</v>
      </c>
      <c r="X96" s="6">
        <f t="shared" si="5"/>
        <v>36</v>
      </c>
      <c r="Y96" s="6">
        <v>2</v>
      </c>
      <c r="Z96" s="6">
        <v>0</v>
      </c>
      <c r="AA96" s="6">
        <v>1</v>
      </c>
      <c r="AB96" s="6">
        <v>0</v>
      </c>
      <c r="AC96" s="6">
        <v>1</v>
      </c>
      <c r="AD96" s="6">
        <f t="shared" si="4"/>
        <v>4</v>
      </c>
      <c r="AE96" s="6">
        <f>SUM(X:X+AD96)</f>
        <v>40</v>
      </c>
      <c r="AF96" s="6"/>
    </row>
    <row r="97" spans="1:32" s="17" customFormat="1" ht="15">
      <c r="A97" s="5">
        <v>96</v>
      </c>
      <c r="B97" s="11" t="s">
        <v>9</v>
      </c>
      <c r="C97" s="5" t="s">
        <v>0</v>
      </c>
      <c r="D97" s="5" t="s">
        <v>128</v>
      </c>
      <c r="E97" s="5" t="s">
        <v>67</v>
      </c>
      <c r="F97" s="15">
        <v>37652</v>
      </c>
      <c r="G97" s="5" t="s">
        <v>11</v>
      </c>
      <c r="H97" s="5" t="s">
        <v>12</v>
      </c>
      <c r="I97" s="5" t="s">
        <v>59</v>
      </c>
      <c r="J97" s="5">
        <v>11</v>
      </c>
      <c r="K97" s="6">
        <v>3</v>
      </c>
      <c r="L97" s="6">
        <v>2</v>
      </c>
      <c r="M97" s="6">
        <v>4</v>
      </c>
      <c r="N97" s="6">
        <v>3.5</v>
      </c>
      <c r="O97" s="6">
        <v>3</v>
      </c>
      <c r="P97" s="6">
        <v>0</v>
      </c>
      <c r="Q97" s="6">
        <v>4</v>
      </c>
      <c r="R97" s="6">
        <v>3</v>
      </c>
      <c r="S97" s="6">
        <v>1</v>
      </c>
      <c r="T97" s="6">
        <v>5</v>
      </c>
      <c r="U97" s="6">
        <v>5</v>
      </c>
      <c r="V97" s="6">
        <v>2</v>
      </c>
      <c r="W97" s="6">
        <v>4</v>
      </c>
      <c r="X97" s="6">
        <f t="shared" si="5"/>
        <v>39.5</v>
      </c>
      <c r="Y97" s="6">
        <v>8</v>
      </c>
      <c r="Z97" s="6">
        <v>6</v>
      </c>
      <c r="AA97" s="6">
        <v>6</v>
      </c>
      <c r="AB97" s="6">
        <v>4</v>
      </c>
      <c r="AC97" s="6">
        <v>3</v>
      </c>
      <c r="AD97" s="6">
        <f t="shared" si="4"/>
        <v>27</v>
      </c>
      <c r="AE97" s="6">
        <f>SUM(X:X+AD97)</f>
        <v>66.5</v>
      </c>
      <c r="AF97" s="6"/>
    </row>
    <row r="98" spans="1:32" s="17" customFormat="1" ht="15">
      <c r="A98" s="5">
        <v>97</v>
      </c>
      <c r="B98" s="11" t="s">
        <v>9</v>
      </c>
      <c r="C98" s="5" t="s">
        <v>122</v>
      </c>
      <c r="D98" s="5" t="s">
        <v>85</v>
      </c>
      <c r="E98" s="5" t="s">
        <v>23</v>
      </c>
      <c r="F98" s="15">
        <v>37302</v>
      </c>
      <c r="G98" s="5" t="s">
        <v>18</v>
      </c>
      <c r="H98" s="5" t="s">
        <v>12</v>
      </c>
      <c r="I98" s="5" t="s">
        <v>59</v>
      </c>
      <c r="J98" s="5">
        <v>11</v>
      </c>
      <c r="K98" s="6">
        <v>3</v>
      </c>
      <c r="L98" s="6">
        <v>5</v>
      </c>
      <c r="M98" s="6">
        <v>4</v>
      </c>
      <c r="N98" s="6">
        <v>4.5</v>
      </c>
      <c r="O98" s="6">
        <v>1</v>
      </c>
      <c r="P98" s="6">
        <v>6</v>
      </c>
      <c r="Q98" s="6">
        <v>0</v>
      </c>
      <c r="R98" s="6">
        <v>3</v>
      </c>
      <c r="S98" s="6">
        <v>1</v>
      </c>
      <c r="T98" s="6">
        <v>5.5</v>
      </c>
      <c r="U98" s="6">
        <v>6</v>
      </c>
      <c r="V98" s="6">
        <v>2</v>
      </c>
      <c r="W98" s="6">
        <v>6</v>
      </c>
      <c r="X98" s="6">
        <f t="shared" si="5"/>
        <v>47</v>
      </c>
      <c r="Y98" s="6">
        <v>8</v>
      </c>
      <c r="Z98" s="6">
        <v>6</v>
      </c>
      <c r="AA98" s="6">
        <v>6</v>
      </c>
      <c r="AB98" s="6">
        <v>3</v>
      </c>
      <c r="AC98" s="6">
        <v>3</v>
      </c>
      <c r="AD98" s="6">
        <f>SUM(Y98:AC98)</f>
        <v>26</v>
      </c>
      <c r="AE98" s="6">
        <f>SUM(X:X+AD98)</f>
        <v>73</v>
      </c>
      <c r="AF98" s="6"/>
    </row>
    <row r="99" spans="1:32" s="17" customFormat="1" ht="15">
      <c r="A99" s="5">
        <v>98</v>
      </c>
      <c r="B99" s="11" t="s">
        <v>9</v>
      </c>
      <c r="C99" s="5" t="s">
        <v>192</v>
      </c>
      <c r="D99" s="5" t="s">
        <v>88</v>
      </c>
      <c r="E99" s="5" t="s">
        <v>49</v>
      </c>
      <c r="F99" s="15">
        <v>37353</v>
      </c>
      <c r="G99" s="5" t="s">
        <v>11</v>
      </c>
      <c r="H99" s="5" t="s">
        <v>12</v>
      </c>
      <c r="I99" s="5" t="s">
        <v>13</v>
      </c>
      <c r="J99" s="5">
        <v>11</v>
      </c>
      <c r="K99" s="6">
        <v>1</v>
      </c>
      <c r="L99" s="6">
        <v>0</v>
      </c>
      <c r="M99" s="6">
        <v>3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3</v>
      </c>
      <c r="U99" s="6">
        <v>6</v>
      </c>
      <c r="V99" s="6">
        <v>2</v>
      </c>
      <c r="W99" s="6">
        <v>0</v>
      </c>
      <c r="X99" s="6">
        <f t="shared" si="5"/>
        <v>17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f>SUM(Y99:AC99)</f>
        <v>0</v>
      </c>
      <c r="AE99" s="6">
        <f>SUM(X:X+AD99)</f>
        <v>17</v>
      </c>
      <c r="AF99" s="6"/>
    </row>
    <row r="100" spans="1:32" s="17" customFormat="1" ht="15">
      <c r="A100" s="5">
        <v>99</v>
      </c>
      <c r="B100" s="11" t="s">
        <v>9</v>
      </c>
      <c r="C100" s="5" t="s">
        <v>248</v>
      </c>
      <c r="D100" s="5" t="s">
        <v>62</v>
      </c>
      <c r="E100" s="5" t="s">
        <v>17</v>
      </c>
      <c r="F100" s="15">
        <v>37643</v>
      </c>
      <c r="G100" s="5" t="s">
        <v>18</v>
      </c>
      <c r="H100" s="5" t="s">
        <v>12</v>
      </c>
      <c r="I100" s="5" t="s">
        <v>215</v>
      </c>
      <c r="J100" s="5">
        <v>11</v>
      </c>
      <c r="K100" s="6">
        <v>3</v>
      </c>
      <c r="L100" s="6">
        <v>2</v>
      </c>
      <c r="M100" s="6">
        <v>3</v>
      </c>
      <c r="N100" s="6">
        <v>5</v>
      </c>
      <c r="O100" s="6">
        <v>4</v>
      </c>
      <c r="P100" s="6">
        <v>2</v>
      </c>
      <c r="Q100" s="6">
        <v>2</v>
      </c>
      <c r="R100" s="6">
        <v>2</v>
      </c>
      <c r="S100" s="6">
        <v>0.5</v>
      </c>
      <c r="T100" s="6">
        <v>6</v>
      </c>
      <c r="U100" s="6">
        <v>7</v>
      </c>
      <c r="V100" s="6">
        <v>2</v>
      </c>
      <c r="W100" s="6">
        <v>3</v>
      </c>
      <c r="X100" s="6">
        <f>SUM(K100:W100)</f>
        <v>41.5</v>
      </c>
      <c r="Y100" s="6">
        <v>4</v>
      </c>
      <c r="Z100" s="6">
        <v>4</v>
      </c>
      <c r="AA100" s="6">
        <v>3</v>
      </c>
      <c r="AB100" s="6">
        <v>1</v>
      </c>
      <c r="AC100" s="6">
        <v>2</v>
      </c>
      <c r="AD100" s="6">
        <f>SUM(Y100:AC100)</f>
        <v>14</v>
      </c>
      <c r="AE100" s="6">
        <f>SUM(X:X+AD100)</f>
        <v>55.5</v>
      </c>
      <c r="AF100" s="6"/>
    </row>
    <row r="101" spans="1:32" s="17" customFormat="1" ht="15">
      <c r="A101" s="5">
        <v>100</v>
      </c>
      <c r="B101" s="11" t="s">
        <v>9</v>
      </c>
      <c r="C101" s="5" t="s">
        <v>223</v>
      </c>
      <c r="D101" s="5" t="s">
        <v>40</v>
      </c>
      <c r="E101" s="5" t="s">
        <v>224</v>
      </c>
      <c r="F101" s="15">
        <v>37301</v>
      </c>
      <c r="G101" s="5" t="s">
        <v>11</v>
      </c>
      <c r="H101" s="5" t="s">
        <v>12</v>
      </c>
      <c r="I101" s="5" t="s">
        <v>225</v>
      </c>
      <c r="J101" s="5">
        <v>11</v>
      </c>
      <c r="K101" s="6">
        <v>3</v>
      </c>
      <c r="L101" s="6">
        <v>0</v>
      </c>
      <c r="M101" s="6">
        <v>5</v>
      </c>
      <c r="N101" s="6">
        <v>3</v>
      </c>
      <c r="O101" s="6">
        <v>0</v>
      </c>
      <c r="P101" s="6">
        <v>2</v>
      </c>
      <c r="Q101" s="6">
        <v>0</v>
      </c>
      <c r="R101" s="6">
        <v>0</v>
      </c>
      <c r="S101" s="6">
        <v>0</v>
      </c>
      <c r="T101" s="6">
        <v>4.5</v>
      </c>
      <c r="U101" s="6">
        <v>4</v>
      </c>
      <c r="V101" s="6">
        <v>2</v>
      </c>
      <c r="W101" s="6">
        <v>0</v>
      </c>
      <c r="X101" s="6">
        <f>SUM(K101:W101)</f>
        <v>23.5</v>
      </c>
      <c r="Y101" s="6">
        <v>4</v>
      </c>
      <c r="Z101" s="6">
        <v>4</v>
      </c>
      <c r="AA101" s="6">
        <v>3</v>
      </c>
      <c r="AB101" s="6">
        <v>2</v>
      </c>
      <c r="AC101" s="6">
        <v>1</v>
      </c>
      <c r="AD101" s="6">
        <f>SUM(Y101:AC101)</f>
        <v>14</v>
      </c>
      <c r="AE101" s="6">
        <f>SUM(X:X+AD101)</f>
        <v>37.5</v>
      </c>
      <c r="AF101" s="6"/>
    </row>
    <row r="102" spans="1:32" s="17" customFormat="1" ht="15">
      <c r="A102" s="5">
        <v>101</v>
      </c>
      <c r="B102" s="11" t="s">
        <v>9</v>
      </c>
      <c r="C102" s="5" t="s">
        <v>231</v>
      </c>
      <c r="D102" s="5" t="s">
        <v>92</v>
      </c>
      <c r="E102" s="5" t="s">
        <v>29</v>
      </c>
      <c r="F102" s="15">
        <v>37412</v>
      </c>
      <c r="G102" s="5" t="s">
        <v>11</v>
      </c>
      <c r="H102" s="5" t="s">
        <v>12</v>
      </c>
      <c r="I102" s="5" t="s">
        <v>46</v>
      </c>
      <c r="J102" s="5">
        <v>11</v>
      </c>
      <c r="K102" s="6">
        <v>3</v>
      </c>
      <c r="L102" s="6">
        <v>0</v>
      </c>
      <c r="M102" s="6">
        <v>2</v>
      </c>
      <c r="N102" s="6">
        <v>2</v>
      </c>
      <c r="O102" s="6">
        <v>0</v>
      </c>
      <c r="P102" s="6">
        <v>2</v>
      </c>
      <c r="Q102" s="6">
        <v>2</v>
      </c>
      <c r="R102" s="6">
        <v>2</v>
      </c>
      <c r="S102" s="6">
        <v>1</v>
      </c>
      <c r="T102" s="6">
        <v>5</v>
      </c>
      <c r="U102" s="6">
        <v>4</v>
      </c>
      <c r="V102" s="6">
        <v>2</v>
      </c>
      <c r="W102" s="6">
        <v>0</v>
      </c>
      <c r="X102" s="6">
        <f>SUM(K102:W102)</f>
        <v>25</v>
      </c>
      <c r="Y102" s="6">
        <v>2</v>
      </c>
      <c r="Z102" s="6">
        <v>2</v>
      </c>
      <c r="AA102" s="6">
        <v>2</v>
      </c>
      <c r="AB102" s="6">
        <v>1</v>
      </c>
      <c r="AC102" s="6">
        <v>2</v>
      </c>
      <c r="AD102" s="6">
        <f>SUM(Y102:AC102)</f>
        <v>9</v>
      </c>
      <c r="AE102" s="6">
        <f>SUM(X:X+AD102)</f>
        <v>34</v>
      </c>
      <c r="AF102" s="6"/>
    </row>
    <row r="103" spans="1:32" s="17" customFormat="1" ht="15">
      <c r="A103" s="5">
        <v>102</v>
      </c>
      <c r="B103" s="11" t="s">
        <v>9</v>
      </c>
      <c r="C103" s="5" t="s">
        <v>155</v>
      </c>
      <c r="D103" s="5" t="s">
        <v>35</v>
      </c>
      <c r="E103" s="5" t="s">
        <v>15</v>
      </c>
      <c r="F103" s="12">
        <v>37314</v>
      </c>
      <c r="G103" s="5" t="s">
        <v>11</v>
      </c>
      <c r="H103" s="5" t="s">
        <v>12</v>
      </c>
      <c r="I103" s="5" t="s">
        <v>156</v>
      </c>
      <c r="J103" s="5">
        <v>11</v>
      </c>
      <c r="K103" s="6">
        <v>3</v>
      </c>
      <c r="L103" s="6">
        <v>0</v>
      </c>
      <c r="M103" s="6">
        <v>4</v>
      </c>
      <c r="N103" s="6">
        <v>2</v>
      </c>
      <c r="O103" s="6">
        <v>3</v>
      </c>
      <c r="P103" s="6">
        <v>2</v>
      </c>
      <c r="Q103" s="6">
        <v>1</v>
      </c>
      <c r="R103" s="6">
        <v>0</v>
      </c>
      <c r="S103" s="6">
        <v>1</v>
      </c>
      <c r="T103" s="6">
        <v>4</v>
      </c>
      <c r="U103" s="6">
        <v>6</v>
      </c>
      <c r="V103" s="6">
        <v>0</v>
      </c>
      <c r="W103" s="6">
        <v>0</v>
      </c>
      <c r="X103" s="6">
        <f>SUM(K103:W103)</f>
        <v>26</v>
      </c>
      <c r="Y103" s="6">
        <v>8</v>
      </c>
      <c r="Z103" s="6">
        <v>6</v>
      </c>
      <c r="AA103" s="6">
        <v>6</v>
      </c>
      <c r="AB103" s="6">
        <v>3</v>
      </c>
      <c r="AC103" s="6">
        <v>3</v>
      </c>
      <c r="AD103" s="6">
        <f>SUM(Y103:AC103)</f>
        <v>26</v>
      </c>
      <c r="AE103" s="6">
        <f>SUM(X:X+AD103)</f>
        <v>52</v>
      </c>
      <c r="AF103" s="6"/>
    </row>
    <row r="104" spans="1:32" s="17" customFormat="1" ht="15">
      <c r="A104" s="5">
        <v>103</v>
      </c>
      <c r="B104" s="11" t="s">
        <v>9</v>
      </c>
      <c r="C104" s="5" t="s">
        <v>230</v>
      </c>
      <c r="D104" s="5" t="s">
        <v>20</v>
      </c>
      <c r="E104" s="5" t="s">
        <v>81</v>
      </c>
      <c r="F104" s="15">
        <v>37270</v>
      </c>
      <c r="G104" s="5" t="s">
        <v>11</v>
      </c>
      <c r="H104" s="5" t="s">
        <v>12</v>
      </c>
      <c r="I104" s="5" t="s">
        <v>46</v>
      </c>
      <c r="J104" s="5">
        <v>11</v>
      </c>
      <c r="K104" s="6">
        <v>3</v>
      </c>
      <c r="L104" s="6">
        <v>0</v>
      </c>
      <c r="M104" s="6">
        <v>4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3.5</v>
      </c>
      <c r="U104" s="6">
        <v>3</v>
      </c>
      <c r="V104" s="6">
        <v>0</v>
      </c>
      <c r="W104" s="6">
        <v>0</v>
      </c>
      <c r="X104" s="6">
        <f>SUM(K104:W104)</f>
        <v>14.5</v>
      </c>
      <c r="Y104" s="6">
        <v>1</v>
      </c>
      <c r="Z104" s="6">
        <v>0</v>
      </c>
      <c r="AA104" s="6">
        <v>0</v>
      </c>
      <c r="AB104" s="6">
        <v>0</v>
      </c>
      <c r="AC104" s="6">
        <v>0</v>
      </c>
      <c r="AD104" s="6">
        <f>SUM(Y104:AC104)</f>
        <v>1</v>
      </c>
      <c r="AE104" s="6">
        <f>SUM(X:X+AD104)</f>
        <v>15.5</v>
      </c>
      <c r="AF104" s="6"/>
    </row>
    <row r="105" spans="1:32" s="17" customFormat="1" ht="15">
      <c r="A105" s="5">
        <v>104</v>
      </c>
      <c r="B105" s="11" t="s">
        <v>9</v>
      </c>
      <c r="C105" s="5" t="s">
        <v>154</v>
      </c>
      <c r="D105" s="5" t="s">
        <v>35</v>
      </c>
      <c r="E105" s="5" t="s">
        <v>29</v>
      </c>
      <c r="F105" s="15">
        <v>37401</v>
      </c>
      <c r="G105" s="5" t="s">
        <v>11</v>
      </c>
      <c r="H105" s="5" t="s">
        <v>12</v>
      </c>
      <c r="I105" s="5" t="s">
        <v>65</v>
      </c>
      <c r="J105" s="5">
        <v>11</v>
      </c>
      <c r="K105" s="6">
        <v>1</v>
      </c>
      <c r="L105" s="6">
        <v>0</v>
      </c>
      <c r="M105" s="6">
        <v>4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6">
        <v>0.5</v>
      </c>
      <c r="T105" s="6">
        <v>2.5</v>
      </c>
      <c r="U105" s="6">
        <v>6</v>
      </c>
      <c r="V105" s="6">
        <v>0</v>
      </c>
      <c r="W105" s="6">
        <v>1</v>
      </c>
      <c r="X105" s="6">
        <f>SUM(K105:W105)</f>
        <v>17</v>
      </c>
      <c r="Y105" s="6">
        <v>2</v>
      </c>
      <c r="Z105" s="6">
        <v>2</v>
      </c>
      <c r="AA105" s="6">
        <v>2</v>
      </c>
      <c r="AB105" s="6">
        <v>1</v>
      </c>
      <c r="AC105" s="6">
        <v>1</v>
      </c>
      <c r="AD105" s="6">
        <f>SUM(Y105:AC105)</f>
        <v>8</v>
      </c>
      <c r="AE105" s="6">
        <f>SUM(X:X+AD105)</f>
        <v>25</v>
      </c>
      <c r="AF105" s="6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  <row r="185" ht="15">
      <c r="F185" s="1"/>
    </row>
    <row r="186" ht="15">
      <c r="F186" s="1"/>
    </row>
    <row r="187" ht="15">
      <c r="F187" s="1"/>
    </row>
    <row r="188" ht="15">
      <c r="F188" s="1"/>
    </row>
    <row r="189" ht="15">
      <c r="F189" s="1"/>
    </row>
    <row r="190" ht="15">
      <c r="F190" s="1"/>
    </row>
    <row r="191" ht="15">
      <c r="F191" s="1"/>
    </row>
    <row r="192" ht="15">
      <c r="F192" s="1"/>
    </row>
    <row r="193" ht="15">
      <c r="F193" s="1"/>
    </row>
    <row r="194" ht="15">
      <c r="F194" s="1"/>
    </row>
    <row r="195" ht="15">
      <c r="F195" s="1"/>
    </row>
    <row r="196" ht="15">
      <c r="F196" s="1"/>
    </row>
    <row r="197" ht="15">
      <c r="F197" s="1"/>
    </row>
    <row r="198" ht="15">
      <c r="F198" s="1"/>
    </row>
    <row r="199" ht="15">
      <c r="F199" s="1"/>
    </row>
    <row r="200" ht="15">
      <c r="F200" s="1"/>
    </row>
    <row r="201" ht="15">
      <c r="F201" s="1"/>
    </row>
    <row r="202" ht="15">
      <c r="F202" s="1"/>
    </row>
    <row r="203" ht="15">
      <c r="F203" s="1"/>
    </row>
    <row r="204" ht="15">
      <c r="F204" s="1"/>
    </row>
    <row r="205" ht="15">
      <c r="F205" s="1"/>
    </row>
    <row r="206" ht="15">
      <c r="F206" s="1"/>
    </row>
    <row r="207" ht="15">
      <c r="F207" s="1"/>
    </row>
    <row r="208" ht="15">
      <c r="F208" s="1"/>
    </row>
    <row r="209" ht="15">
      <c r="F209" s="1"/>
    </row>
    <row r="210" ht="15">
      <c r="F210" s="1"/>
    </row>
    <row r="211" ht="15">
      <c r="F211" s="1"/>
    </row>
    <row r="212" ht="15">
      <c r="F212" s="1"/>
    </row>
    <row r="213" ht="15">
      <c r="F213" s="1"/>
    </row>
    <row r="214" ht="15">
      <c r="F214" s="1"/>
    </row>
    <row r="215" ht="15">
      <c r="F215" s="1"/>
    </row>
    <row r="216" ht="15">
      <c r="F216" s="1"/>
    </row>
    <row r="217" ht="15">
      <c r="F217" s="1"/>
    </row>
    <row r="218" ht="15">
      <c r="F218" s="1"/>
    </row>
    <row r="219" ht="15">
      <c r="F219" s="1"/>
    </row>
    <row r="220" ht="15">
      <c r="F220" s="1"/>
    </row>
    <row r="221" ht="15">
      <c r="F221" s="1"/>
    </row>
    <row r="222" ht="15">
      <c r="F222" s="1"/>
    </row>
    <row r="223" ht="15">
      <c r="F223" s="1"/>
    </row>
    <row r="224" ht="15">
      <c r="F224" s="1"/>
    </row>
    <row r="225" ht="15">
      <c r="F225" s="1"/>
    </row>
    <row r="226" ht="15">
      <c r="F226" s="1"/>
    </row>
    <row r="227" ht="15">
      <c r="F227" s="1"/>
    </row>
    <row r="228" ht="15">
      <c r="F228" s="1"/>
    </row>
    <row r="229" ht="15">
      <c r="F229" s="1"/>
    </row>
    <row r="230" ht="15">
      <c r="F230" s="1"/>
    </row>
    <row r="231" ht="15">
      <c r="F231" s="1"/>
    </row>
    <row r="232" ht="15">
      <c r="F232" s="1"/>
    </row>
    <row r="233" ht="15">
      <c r="F233" s="1"/>
    </row>
    <row r="234" ht="15">
      <c r="F234" s="1"/>
    </row>
    <row r="235" ht="15">
      <c r="F235" s="1"/>
    </row>
    <row r="236" ht="15">
      <c r="F236" s="1"/>
    </row>
    <row r="237" ht="15">
      <c r="F237" s="1"/>
    </row>
    <row r="238" ht="15">
      <c r="F238" s="1"/>
    </row>
    <row r="239" ht="15">
      <c r="F239" s="1"/>
    </row>
    <row r="240" ht="15">
      <c r="F240" s="1"/>
    </row>
    <row r="241" ht="15">
      <c r="F241" s="1"/>
    </row>
    <row r="242" ht="15">
      <c r="F242" s="1"/>
    </row>
    <row r="243" ht="15">
      <c r="F243" s="1"/>
    </row>
    <row r="244" ht="15">
      <c r="F244" s="1"/>
    </row>
    <row r="245" ht="15">
      <c r="F245" s="1"/>
    </row>
    <row r="246" ht="15">
      <c r="F246" s="1"/>
    </row>
    <row r="247" ht="15">
      <c r="F247" s="1"/>
    </row>
    <row r="248" ht="15">
      <c r="F248" s="1"/>
    </row>
    <row r="249" ht="15">
      <c r="F249" s="1"/>
    </row>
    <row r="250" ht="15">
      <c r="F250" s="1"/>
    </row>
    <row r="251" ht="15">
      <c r="F251" s="1"/>
    </row>
    <row r="252" ht="15">
      <c r="F252" s="1"/>
    </row>
    <row r="253" ht="15">
      <c r="F253" s="1"/>
    </row>
    <row r="254" ht="15">
      <c r="F254" s="1"/>
    </row>
    <row r="255" ht="15">
      <c r="F255" s="1"/>
    </row>
    <row r="256" ht="15">
      <c r="F256" s="1"/>
    </row>
    <row r="257" ht="15">
      <c r="F257" s="1"/>
    </row>
    <row r="258" ht="15">
      <c r="F258" s="1"/>
    </row>
    <row r="259" ht="15">
      <c r="F259" s="1"/>
    </row>
    <row r="260" ht="15">
      <c r="F260" s="1"/>
    </row>
    <row r="261" ht="15">
      <c r="F261" s="1"/>
    </row>
    <row r="262" ht="15">
      <c r="F262" s="1"/>
    </row>
    <row r="263" ht="15">
      <c r="F263" s="1"/>
    </row>
    <row r="264" ht="15">
      <c r="F264" s="1"/>
    </row>
    <row r="265" ht="15">
      <c r="F265" s="1"/>
    </row>
    <row r="266" ht="15">
      <c r="F266" s="1"/>
    </row>
    <row r="267" ht="15">
      <c r="F267" s="1"/>
    </row>
    <row r="268" ht="15">
      <c r="F268" s="1"/>
    </row>
    <row r="269" ht="15">
      <c r="F269" s="1"/>
    </row>
    <row r="270" ht="15">
      <c r="F270" s="1"/>
    </row>
    <row r="271" ht="15">
      <c r="F271" s="1"/>
    </row>
    <row r="272" ht="15">
      <c r="F272" s="1"/>
    </row>
    <row r="273" ht="15">
      <c r="F273" s="1"/>
    </row>
    <row r="274" ht="15">
      <c r="F274" s="1"/>
    </row>
    <row r="275" ht="15">
      <c r="F275" s="1"/>
    </row>
    <row r="276" ht="15">
      <c r="F276" s="1"/>
    </row>
    <row r="277" ht="15">
      <c r="F277" s="1"/>
    </row>
    <row r="278" ht="15">
      <c r="F278" s="1"/>
    </row>
    <row r="279" ht="15">
      <c r="F279" s="1"/>
    </row>
    <row r="280" ht="15">
      <c r="F280" s="1"/>
    </row>
    <row r="281" ht="15">
      <c r="F281" s="1"/>
    </row>
    <row r="282" ht="15">
      <c r="F282" s="1"/>
    </row>
    <row r="283" ht="15">
      <c r="F283" s="1"/>
    </row>
    <row r="284" ht="15">
      <c r="F284" s="1"/>
    </row>
    <row r="285" ht="15">
      <c r="F285" s="1"/>
    </row>
    <row r="286" ht="15">
      <c r="F286" s="1"/>
    </row>
    <row r="287" ht="15">
      <c r="F287" s="1"/>
    </row>
    <row r="288" ht="15">
      <c r="F288" s="1"/>
    </row>
    <row r="289" ht="15">
      <c r="F289" s="1"/>
    </row>
    <row r="290" ht="15">
      <c r="F290" s="1"/>
    </row>
    <row r="291" ht="15">
      <c r="F291" s="1"/>
    </row>
    <row r="292" ht="15">
      <c r="F292" s="1"/>
    </row>
    <row r="293" ht="15">
      <c r="F293" s="1"/>
    </row>
    <row r="294" ht="15">
      <c r="F294" s="1"/>
    </row>
    <row r="295" ht="15">
      <c r="F295" s="1"/>
    </row>
    <row r="296" ht="15">
      <c r="F296" s="1"/>
    </row>
    <row r="297" ht="15">
      <c r="F297" s="1"/>
    </row>
    <row r="298" ht="15">
      <c r="F298" s="1"/>
    </row>
    <row r="299" ht="15">
      <c r="F299" s="1"/>
    </row>
    <row r="300" ht="15">
      <c r="F300" s="1"/>
    </row>
    <row r="301" ht="15">
      <c r="F301" s="1"/>
    </row>
    <row r="302" ht="15">
      <c r="F302" s="1"/>
    </row>
    <row r="303" ht="15">
      <c r="F303" s="1"/>
    </row>
    <row r="304" ht="15">
      <c r="F304" s="1"/>
    </row>
    <row r="305" ht="15">
      <c r="F305" s="1"/>
    </row>
    <row r="306" ht="15">
      <c r="F306" s="1"/>
    </row>
    <row r="307" ht="15">
      <c r="F307" s="1"/>
    </row>
    <row r="308" ht="15">
      <c r="F308" s="1"/>
    </row>
    <row r="309" ht="15">
      <c r="F309" s="1"/>
    </row>
    <row r="310" ht="15">
      <c r="F310" s="1"/>
    </row>
    <row r="311" ht="15">
      <c r="F311" s="1"/>
    </row>
    <row r="312" ht="15">
      <c r="F312" s="1"/>
    </row>
    <row r="313" ht="15">
      <c r="F313" s="1"/>
    </row>
    <row r="314" ht="15">
      <c r="F314" s="1"/>
    </row>
    <row r="315" ht="15">
      <c r="F315" s="1"/>
    </row>
    <row r="316" ht="15">
      <c r="F316" s="1"/>
    </row>
    <row r="317" ht="15">
      <c r="F317" s="1"/>
    </row>
    <row r="318" ht="15">
      <c r="F318" s="1"/>
    </row>
    <row r="319" ht="15">
      <c r="F319" s="1"/>
    </row>
    <row r="320" ht="15">
      <c r="F320" s="1"/>
    </row>
    <row r="321" ht="15">
      <c r="F321" s="1"/>
    </row>
    <row r="322" ht="15">
      <c r="F322" s="1"/>
    </row>
    <row r="323" ht="15">
      <c r="F323" s="1"/>
    </row>
    <row r="324" ht="15">
      <c r="F324" s="1"/>
    </row>
    <row r="325" ht="15">
      <c r="F325" s="1"/>
    </row>
    <row r="326" ht="15">
      <c r="F326" s="1"/>
    </row>
    <row r="327" ht="15">
      <c r="F327" s="1"/>
    </row>
    <row r="328" ht="15">
      <c r="F328" s="1"/>
    </row>
    <row r="329" ht="15">
      <c r="F329" s="1"/>
    </row>
    <row r="330" ht="15">
      <c r="F330" s="1"/>
    </row>
    <row r="331" ht="15">
      <c r="F331" s="1"/>
    </row>
    <row r="332" ht="15">
      <c r="F332" s="1"/>
    </row>
    <row r="333" ht="15">
      <c r="F333" s="1"/>
    </row>
    <row r="334" ht="15">
      <c r="F334" s="1"/>
    </row>
    <row r="335" ht="15">
      <c r="F335" s="1"/>
    </row>
    <row r="336" ht="15">
      <c r="F336" s="1"/>
    </row>
    <row r="337" ht="15">
      <c r="F337" s="1"/>
    </row>
    <row r="338" ht="15">
      <c r="F338" s="1"/>
    </row>
    <row r="339" ht="15">
      <c r="F339" s="1"/>
    </row>
    <row r="340" ht="15">
      <c r="F340" s="1"/>
    </row>
    <row r="341" ht="15">
      <c r="F341" s="1"/>
    </row>
    <row r="342" ht="15">
      <c r="F342" s="1"/>
    </row>
    <row r="343" ht="15">
      <c r="F343" s="1"/>
    </row>
    <row r="344" ht="15">
      <c r="F344" s="1"/>
    </row>
    <row r="345" ht="15">
      <c r="F345" s="1"/>
    </row>
    <row r="346" ht="15">
      <c r="F346" s="1"/>
    </row>
    <row r="347" ht="15">
      <c r="F347" s="1"/>
    </row>
    <row r="348" ht="15">
      <c r="F348" s="1"/>
    </row>
    <row r="349" ht="15">
      <c r="F349" s="1"/>
    </row>
    <row r="350" ht="15">
      <c r="F350" s="1"/>
    </row>
    <row r="351" ht="15">
      <c r="F351" s="1"/>
    </row>
    <row r="352" ht="15">
      <c r="F352" s="1"/>
    </row>
    <row r="353" ht="15">
      <c r="F353" s="1"/>
    </row>
    <row r="354" ht="15">
      <c r="F354" s="1"/>
    </row>
    <row r="355" ht="15">
      <c r="F355" s="1"/>
    </row>
    <row r="356" ht="15">
      <c r="F356" s="1"/>
    </row>
    <row r="357" ht="15">
      <c r="F357" s="1"/>
    </row>
    <row r="358" ht="15">
      <c r="F358" s="1"/>
    </row>
    <row r="359" ht="15">
      <c r="F359" s="1"/>
    </row>
    <row r="360" ht="15">
      <c r="F360" s="1"/>
    </row>
    <row r="361" ht="15">
      <c r="F361" s="1"/>
    </row>
    <row r="362" ht="15">
      <c r="F362" s="1"/>
    </row>
    <row r="363" ht="15">
      <c r="F363" s="1"/>
    </row>
    <row r="364" ht="15">
      <c r="F364" s="1"/>
    </row>
    <row r="365" ht="15">
      <c r="F365" s="1"/>
    </row>
    <row r="366" ht="15">
      <c r="F366" s="1"/>
    </row>
    <row r="367" ht="15">
      <c r="F367" s="1"/>
    </row>
    <row r="368" ht="15">
      <c r="F368" s="1"/>
    </row>
    <row r="369" ht="15">
      <c r="F369" s="1"/>
    </row>
    <row r="370" ht="15">
      <c r="F370" s="1"/>
    </row>
    <row r="371" ht="15">
      <c r="F371" s="1"/>
    </row>
    <row r="372" ht="15">
      <c r="F372" s="1"/>
    </row>
    <row r="373" ht="15">
      <c r="F373" s="1"/>
    </row>
    <row r="374" ht="15">
      <c r="F374" s="1"/>
    </row>
    <row r="375" ht="15">
      <c r="F375" s="1"/>
    </row>
    <row r="376" ht="15">
      <c r="F376" s="1"/>
    </row>
    <row r="377" ht="15">
      <c r="F377" s="1"/>
    </row>
    <row r="378" ht="15">
      <c r="F378" s="1"/>
    </row>
    <row r="379" ht="15">
      <c r="F379" s="1"/>
    </row>
    <row r="380" ht="15">
      <c r="F380" s="1"/>
    </row>
    <row r="381" ht="15">
      <c r="F381" s="1"/>
    </row>
    <row r="382" ht="15">
      <c r="F382" s="1"/>
    </row>
    <row r="383" ht="15">
      <c r="F383" s="1"/>
    </row>
    <row r="384" ht="15">
      <c r="F384" s="1"/>
    </row>
    <row r="385" ht="15">
      <c r="F385" s="1"/>
    </row>
    <row r="386" ht="15">
      <c r="F386" s="1"/>
    </row>
    <row r="387" ht="15">
      <c r="F387" s="1"/>
    </row>
    <row r="388" ht="15">
      <c r="F388" s="1"/>
    </row>
    <row r="389" ht="15">
      <c r="F389" s="1"/>
    </row>
    <row r="390" ht="15">
      <c r="F390" s="1"/>
    </row>
    <row r="391" ht="15">
      <c r="F391" s="1"/>
    </row>
    <row r="392" ht="15">
      <c r="F392" s="1"/>
    </row>
    <row r="393" ht="15">
      <c r="F393" s="1"/>
    </row>
    <row r="394" ht="15">
      <c r="F394" s="1"/>
    </row>
    <row r="395" ht="15">
      <c r="F395" s="1"/>
    </row>
    <row r="396" ht="15">
      <c r="F396" s="1"/>
    </row>
    <row r="397" ht="15">
      <c r="F397" s="1"/>
    </row>
    <row r="398" ht="15">
      <c r="F398" s="1"/>
    </row>
    <row r="399" ht="15">
      <c r="F399" s="1"/>
    </row>
    <row r="400" ht="15">
      <c r="F400" s="1"/>
    </row>
    <row r="401" ht="15">
      <c r="F401" s="1"/>
    </row>
    <row r="402" ht="15">
      <c r="F402" s="1"/>
    </row>
    <row r="403" ht="15">
      <c r="F403" s="1"/>
    </row>
    <row r="404" ht="15">
      <c r="F404" s="1"/>
    </row>
    <row r="405" ht="15">
      <c r="F405" s="1"/>
    </row>
    <row r="406" ht="15">
      <c r="F406" s="1"/>
    </row>
    <row r="407" ht="15">
      <c r="F407" s="1"/>
    </row>
    <row r="408" ht="15">
      <c r="F408" s="1"/>
    </row>
    <row r="409" ht="15">
      <c r="F409" s="1"/>
    </row>
    <row r="410" ht="15">
      <c r="F410" s="1"/>
    </row>
    <row r="411" ht="15">
      <c r="F411" s="1"/>
    </row>
    <row r="412" ht="15">
      <c r="F412" s="1"/>
    </row>
    <row r="413" ht="15">
      <c r="F413" s="1"/>
    </row>
    <row r="414" ht="15">
      <c r="F414" s="1"/>
    </row>
    <row r="415" ht="15">
      <c r="F415" s="1"/>
    </row>
    <row r="416" ht="15">
      <c r="F416" s="1"/>
    </row>
    <row r="417" ht="15">
      <c r="F417" s="1"/>
    </row>
    <row r="418" ht="15">
      <c r="F418" s="1"/>
    </row>
    <row r="419" ht="15">
      <c r="F419" s="1"/>
    </row>
    <row r="420" ht="15">
      <c r="F420" s="1"/>
    </row>
    <row r="421" ht="15">
      <c r="F421" s="1"/>
    </row>
    <row r="422" ht="15">
      <c r="F422" s="1"/>
    </row>
    <row r="423" ht="15">
      <c r="F423" s="1"/>
    </row>
    <row r="424" ht="15">
      <c r="F424" s="1"/>
    </row>
    <row r="425" ht="15">
      <c r="F425" s="1"/>
    </row>
    <row r="426" ht="15">
      <c r="F426" s="1"/>
    </row>
    <row r="427" ht="15">
      <c r="F427" s="1"/>
    </row>
    <row r="428" ht="15">
      <c r="F428" s="1"/>
    </row>
    <row r="429" ht="15">
      <c r="F429" s="1"/>
    </row>
    <row r="430" ht="15">
      <c r="F430" s="1"/>
    </row>
    <row r="431" ht="15">
      <c r="F431" s="1"/>
    </row>
    <row r="432" ht="15">
      <c r="F432" s="1"/>
    </row>
    <row r="433" ht="15">
      <c r="F433" s="1"/>
    </row>
    <row r="434" ht="15">
      <c r="F434" s="1"/>
    </row>
    <row r="435" ht="15">
      <c r="F435" s="1"/>
    </row>
    <row r="436" ht="15">
      <c r="F436" s="1"/>
    </row>
    <row r="437" ht="15">
      <c r="F437" s="1"/>
    </row>
    <row r="438" ht="15">
      <c r="F438" s="1"/>
    </row>
    <row r="439" ht="15">
      <c r="F439" s="1"/>
    </row>
    <row r="440" ht="15">
      <c r="F440" s="1"/>
    </row>
    <row r="441" ht="15">
      <c r="F441" s="1"/>
    </row>
    <row r="442" ht="15">
      <c r="F442" s="1"/>
    </row>
    <row r="443" ht="15">
      <c r="F443" s="1"/>
    </row>
    <row r="444" ht="15">
      <c r="F444" s="1"/>
    </row>
    <row r="445" ht="15">
      <c r="F445" s="1"/>
    </row>
    <row r="446" ht="15">
      <c r="F446" s="1"/>
    </row>
    <row r="447" ht="15">
      <c r="F447" s="1"/>
    </row>
    <row r="448" ht="15">
      <c r="F448" s="1"/>
    </row>
    <row r="449" ht="15">
      <c r="F449" s="1"/>
    </row>
    <row r="450" ht="15">
      <c r="F450" s="1"/>
    </row>
    <row r="451" ht="15">
      <c r="F451" s="1"/>
    </row>
    <row r="452" ht="15">
      <c r="F452" s="1"/>
    </row>
    <row r="453" ht="15">
      <c r="F453" s="1"/>
    </row>
    <row r="454" ht="15">
      <c r="F454" s="1"/>
    </row>
    <row r="455" ht="15">
      <c r="F455" s="1"/>
    </row>
    <row r="456" ht="15">
      <c r="F456" s="1"/>
    </row>
    <row r="457" ht="15">
      <c r="F457" s="1"/>
    </row>
    <row r="458" ht="15">
      <c r="F458" s="1"/>
    </row>
    <row r="459" ht="15">
      <c r="F459" s="1"/>
    </row>
    <row r="460" ht="15">
      <c r="F460" s="1"/>
    </row>
    <row r="461" ht="15">
      <c r="F461" s="1"/>
    </row>
    <row r="462" ht="15">
      <c r="F462" s="1"/>
    </row>
    <row r="463" ht="15">
      <c r="F463" s="1"/>
    </row>
    <row r="464" ht="15">
      <c r="F464" s="1"/>
    </row>
    <row r="465" ht="15">
      <c r="F465" s="1"/>
    </row>
    <row r="466" ht="15">
      <c r="F466" s="1"/>
    </row>
    <row r="467" ht="15">
      <c r="F467" s="1"/>
    </row>
    <row r="468" ht="15">
      <c r="F468" s="1"/>
    </row>
    <row r="469" ht="15">
      <c r="F469" s="1"/>
    </row>
    <row r="470" ht="15">
      <c r="F470" s="1"/>
    </row>
    <row r="471" ht="15">
      <c r="F471" s="1"/>
    </row>
    <row r="472" ht="15">
      <c r="F472" s="1"/>
    </row>
    <row r="473" ht="15">
      <c r="F473" s="1"/>
    </row>
    <row r="474" ht="15">
      <c r="F474" s="1"/>
    </row>
    <row r="475" ht="15">
      <c r="F475" s="1"/>
    </row>
    <row r="476" ht="15">
      <c r="F476" s="1"/>
    </row>
    <row r="477" ht="15">
      <c r="F477" s="1"/>
    </row>
    <row r="478" ht="15">
      <c r="F478" s="1"/>
    </row>
    <row r="479" ht="15">
      <c r="F479" s="1"/>
    </row>
    <row r="480" ht="15">
      <c r="F480" s="1"/>
    </row>
    <row r="481" ht="15">
      <c r="F481" s="1"/>
    </row>
    <row r="482" ht="15">
      <c r="F482" s="1"/>
    </row>
    <row r="483" ht="15">
      <c r="F483" s="1"/>
    </row>
    <row r="484" ht="15">
      <c r="F484" s="1"/>
    </row>
    <row r="485" ht="15">
      <c r="F485" s="1"/>
    </row>
    <row r="486" ht="15">
      <c r="F486" s="1"/>
    </row>
    <row r="487" ht="15">
      <c r="F487" s="1"/>
    </row>
    <row r="488" ht="15">
      <c r="F488" s="1"/>
    </row>
    <row r="489" ht="15">
      <c r="F489" s="1"/>
    </row>
    <row r="490" ht="15">
      <c r="F490" s="1"/>
    </row>
    <row r="491" ht="15">
      <c r="F491" s="1"/>
    </row>
    <row r="492" ht="15">
      <c r="F492" s="1"/>
    </row>
    <row r="493" ht="15">
      <c r="F493" s="1"/>
    </row>
    <row r="494" ht="15">
      <c r="F494" s="1"/>
    </row>
    <row r="495" ht="15">
      <c r="F495" s="1"/>
    </row>
    <row r="496" ht="15">
      <c r="F496" s="1"/>
    </row>
    <row r="497" ht="15">
      <c r="F497" s="1"/>
    </row>
    <row r="498" ht="15">
      <c r="F498" s="1"/>
    </row>
    <row r="499" ht="15">
      <c r="F499" s="1"/>
    </row>
    <row r="500" ht="15">
      <c r="F500" s="1"/>
    </row>
    <row r="501" ht="15">
      <c r="F501" s="1"/>
    </row>
    <row r="502" ht="15">
      <c r="F502" s="1"/>
    </row>
    <row r="503" ht="15">
      <c r="F503" s="1"/>
    </row>
    <row r="504" ht="15">
      <c r="F504" s="1"/>
    </row>
    <row r="505" ht="15">
      <c r="F505" s="1"/>
    </row>
    <row r="506" ht="15">
      <c r="F506" s="1"/>
    </row>
    <row r="507" ht="15">
      <c r="F507" s="1"/>
    </row>
    <row r="508" ht="15">
      <c r="F508" s="1"/>
    </row>
    <row r="509" ht="15">
      <c r="F509" s="1"/>
    </row>
    <row r="510" ht="15">
      <c r="F510" s="1"/>
    </row>
    <row r="511" ht="15">
      <c r="F511" s="1"/>
    </row>
    <row r="512" ht="15">
      <c r="F512" s="1"/>
    </row>
    <row r="513" ht="15">
      <c r="F513" s="1"/>
    </row>
    <row r="514" ht="15">
      <c r="F514" s="1"/>
    </row>
    <row r="515" ht="15">
      <c r="F515" s="1"/>
    </row>
    <row r="516" ht="15">
      <c r="F516" s="1"/>
    </row>
    <row r="517" ht="15">
      <c r="F517" s="1"/>
    </row>
    <row r="518" ht="15">
      <c r="F518" s="1"/>
    </row>
    <row r="519" ht="15">
      <c r="F519" s="1"/>
    </row>
    <row r="520" ht="15">
      <c r="F520" s="1"/>
    </row>
    <row r="521" ht="15">
      <c r="F521" s="1"/>
    </row>
    <row r="522" ht="15">
      <c r="F522" s="1"/>
    </row>
    <row r="523" ht="15">
      <c r="F523" s="1"/>
    </row>
    <row r="524" ht="15">
      <c r="F524" s="1"/>
    </row>
    <row r="525" ht="15">
      <c r="F525" s="1"/>
    </row>
    <row r="526" ht="15">
      <c r="F526" s="1"/>
    </row>
    <row r="527" ht="15">
      <c r="F527" s="1"/>
    </row>
    <row r="528" ht="15">
      <c r="F528" s="1"/>
    </row>
    <row r="529" ht="15">
      <c r="F529" s="1"/>
    </row>
    <row r="530" ht="15">
      <c r="F530" s="1"/>
    </row>
    <row r="531" ht="15">
      <c r="F531" s="1"/>
    </row>
    <row r="532" ht="15">
      <c r="F532" s="1"/>
    </row>
    <row r="533" ht="15">
      <c r="F533" s="1"/>
    </row>
    <row r="534" ht="15">
      <c r="F534" s="1"/>
    </row>
    <row r="535" ht="15">
      <c r="F535" s="1"/>
    </row>
    <row r="536" ht="15">
      <c r="F536" s="1"/>
    </row>
    <row r="537" ht="15">
      <c r="F537" s="1"/>
    </row>
    <row r="538" ht="15">
      <c r="F538" s="1"/>
    </row>
    <row r="539" ht="15">
      <c r="F539" s="1"/>
    </row>
    <row r="540" ht="15">
      <c r="F540" s="1"/>
    </row>
    <row r="541" ht="15">
      <c r="F541" s="1"/>
    </row>
    <row r="542" ht="15">
      <c r="F542" s="1"/>
    </row>
    <row r="543" ht="15">
      <c r="F543" s="1"/>
    </row>
    <row r="544" ht="15">
      <c r="F544" s="1"/>
    </row>
    <row r="545" ht="15">
      <c r="F545" s="1"/>
    </row>
    <row r="546" ht="15">
      <c r="F546" s="1"/>
    </row>
    <row r="547" ht="15">
      <c r="F547" s="1"/>
    </row>
    <row r="548" ht="15">
      <c r="F548" s="1"/>
    </row>
    <row r="549" ht="15">
      <c r="F549" s="1"/>
    </row>
    <row r="550" ht="15">
      <c r="F550" s="1"/>
    </row>
    <row r="551" ht="15">
      <c r="F551" s="1"/>
    </row>
    <row r="552" ht="15">
      <c r="F552" s="1"/>
    </row>
    <row r="553" ht="15">
      <c r="F553" s="1"/>
    </row>
    <row r="554" ht="15">
      <c r="F554" s="1"/>
    </row>
    <row r="555" ht="15">
      <c r="F555" s="1"/>
    </row>
    <row r="556" ht="15">
      <c r="F556" s="1"/>
    </row>
    <row r="557" ht="15">
      <c r="F557" s="1"/>
    </row>
    <row r="558" ht="15">
      <c r="F558" s="1"/>
    </row>
    <row r="559" ht="15">
      <c r="F559" s="1"/>
    </row>
    <row r="560" ht="15">
      <c r="F560" s="1"/>
    </row>
    <row r="561" ht="15">
      <c r="F561" s="1"/>
    </row>
    <row r="562" ht="15">
      <c r="F562" s="1"/>
    </row>
    <row r="563" ht="15">
      <c r="F563" s="1"/>
    </row>
    <row r="564" ht="15">
      <c r="F564" s="1"/>
    </row>
    <row r="565" ht="15">
      <c r="F565" s="1"/>
    </row>
    <row r="566" ht="15">
      <c r="F566" s="1"/>
    </row>
    <row r="567" ht="15">
      <c r="F567" s="1"/>
    </row>
    <row r="568" ht="15">
      <c r="F568" s="1"/>
    </row>
    <row r="569" ht="15">
      <c r="F569" s="1"/>
    </row>
    <row r="570" ht="15">
      <c r="F570" s="1"/>
    </row>
    <row r="571" ht="15">
      <c r="F571" s="1"/>
    </row>
    <row r="572" ht="15">
      <c r="F572" s="1"/>
    </row>
    <row r="573" ht="15">
      <c r="F573" s="1"/>
    </row>
    <row r="574" ht="15">
      <c r="F574" s="1"/>
    </row>
    <row r="575" ht="15">
      <c r="F575" s="1"/>
    </row>
    <row r="576" ht="15">
      <c r="F576" s="1"/>
    </row>
    <row r="577" ht="15">
      <c r="F577" s="1"/>
    </row>
    <row r="578" ht="15">
      <c r="F578" s="1"/>
    </row>
    <row r="579" ht="15">
      <c r="F579" s="1"/>
    </row>
    <row r="580" ht="15">
      <c r="F580" s="1"/>
    </row>
    <row r="581" ht="15">
      <c r="F581" s="1"/>
    </row>
    <row r="582" ht="15">
      <c r="F582" s="1"/>
    </row>
    <row r="583" ht="15">
      <c r="F583" s="1"/>
    </row>
    <row r="584" ht="15">
      <c r="F584" s="1"/>
    </row>
    <row r="585" ht="15">
      <c r="F585" s="1"/>
    </row>
    <row r="586" ht="15">
      <c r="F586" s="1"/>
    </row>
    <row r="587" ht="15">
      <c r="F587" s="1"/>
    </row>
    <row r="588" ht="15">
      <c r="F588" s="1"/>
    </row>
    <row r="589" ht="15">
      <c r="F589" s="1"/>
    </row>
    <row r="590" ht="15">
      <c r="F590" s="1"/>
    </row>
    <row r="591" ht="15">
      <c r="F591" s="1"/>
    </row>
    <row r="592" ht="15">
      <c r="F592" s="1"/>
    </row>
    <row r="593" ht="15">
      <c r="F593" s="1"/>
    </row>
    <row r="594" ht="15">
      <c r="F594" s="1"/>
    </row>
    <row r="595" ht="15">
      <c r="F595" s="1"/>
    </row>
    <row r="596" ht="15">
      <c r="F596" s="1"/>
    </row>
    <row r="597" ht="15">
      <c r="F597" s="1"/>
    </row>
    <row r="598" ht="15">
      <c r="F598" s="1"/>
    </row>
    <row r="599" ht="15">
      <c r="F599" s="1"/>
    </row>
    <row r="600" ht="15">
      <c r="F600" s="1"/>
    </row>
    <row r="601" ht="15">
      <c r="F601" s="1"/>
    </row>
    <row r="602" ht="15">
      <c r="F602" s="1"/>
    </row>
    <row r="603" ht="15">
      <c r="F603" s="1"/>
    </row>
    <row r="604" ht="15">
      <c r="F604" s="1"/>
    </row>
    <row r="605" ht="15">
      <c r="F605" s="1"/>
    </row>
    <row r="606" ht="15">
      <c r="F606" s="1"/>
    </row>
    <row r="607" ht="15">
      <c r="F607" s="1"/>
    </row>
    <row r="608" ht="15">
      <c r="F608" s="1"/>
    </row>
    <row r="609" ht="15">
      <c r="F609" s="1"/>
    </row>
    <row r="610" ht="15">
      <c r="F610" s="1"/>
    </row>
    <row r="611" ht="15">
      <c r="F611" s="1"/>
    </row>
    <row r="612" ht="15">
      <c r="F612" s="1"/>
    </row>
    <row r="613" ht="15">
      <c r="F613" s="1"/>
    </row>
    <row r="614" ht="15">
      <c r="F614" s="1"/>
    </row>
    <row r="615" ht="15">
      <c r="F615" s="1"/>
    </row>
    <row r="616" ht="15">
      <c r="F616" s="1"/>
    </row>
    <row r="617" ht="15">
      <c r="F617" s="1"/>
    </row>
    <row r="618" ht="15">
      <c r="F618" s="1"/>
    </row>
    <row r="619" ht="15">
      <c r="F619" s="1"/>
    </row>
    <row r="620" ht="15">
      <c r="F620" s="1"/>
    </row>
    <row r="621" ht="15">
      <c r="F621" s="1"/>
    </row>
    <row r="622" ht="15">
      <c r="F622" s="1"/>
    </row>
    <row r="623" ht="15">
      <c r="F623" s="1"/>
    </row>
    <row r="624" ht="15">
      <c r="F624" s="1"/>
    </row>
    <row r="625" ht="15">
      <c r="F625" s="1"/>
    </row>
    <row r="626" ht="15">
      <c r="F626" s="1"/>
    </row>
    <row r="627" ht="15">
      <c r="F627" s="1"/>
    </row>
    <row r="628" ht="15">
      <c r="F628" s="1"/>
    </row>
    <row r="629" ht="15">
      <c r="F629" s="1"/>
    </row>
    <row r="630" ht="15">
      <c r="F630" s="1"/>
    </row>
    <row r="631" ht="15">
      <c r="F631" s="1"/>
    </row>
    <row r="632" ht="15">
      <c r="F632" s="1"/>
    </row>
    <row r="633" ht="15">
      <c r="F633" s="1"/>
    </row>
    <row r="634" ht="15">
      <c r="F634" s="1"/>
    </row>
    <row r="635" ht="15">
      <c r="F635" s="1"/>
    </row>
    <row r="636" ht="15">
      <c r="F636" s="1"/>
    </row>
    <row r="637" ht="15">
      <c r="F637" s="1"/>
    </row>
    <row r="638" ht="15">
      <c r="F638" s="1"/>
    </row>
    <row r="639" ht="15">
      <c r="F639" s="1"/>
    </row>
    <row r="640" ht="15">
      <c r="F640" s="1"/>
    </row>
    <row r="641" ht="15">
      <c r="F641" s="1"/>
    </row>
    <row r="642" ht="15">
      <c r="F642" s="1"/>
    </row>
    <row r="643" ht="15">
      <c r="F643" s="1"/>
    </row>
    <row r="644" ht="15">
      <c r="F644" s="1"/>
    </row>
    <row r="645" ht="15">
      <c r="F645" s="1"/>
    </row>
    <row r="646" ht="15">
      <c r="F646" s="1"/>
    </row>
    <row r="647" ht="15">
      <c r="F647" s="1"/>
    </row>
    <row r="648" ht="15">
      <c r="F648" s="1"/>
    </row>
    <row r="649" ht="15">
      <c r="F649" s="1"/>
    </row>
    <row r="650" ht="15">
      <c r="F650" s="1"/>
    </row>
    <row r="651" ht="15">
      <c r="F651" s="1"/>
    </row>
    <row r="652" ht="15">
      <c r="F652" s="1"/>
    </row>
    <row r="653" ht="15">
      <c r="F653" s="1"/>
    </row>
    <row r="654" ht="15">
      <c r="F654" s="1"/>
    </row>
    <row r="655" ht="15">
      <c r="F655" s="1"/>
    </row>
    <row r="656" ht="15">
      <c r="F656" s="1"/>
    </row>
    <row r="657" ht="15">
      <c r="F657" s="1"/>
    </row>
    <row r="658" ht="15">
      <c r="F658" s="1"/>
    </row>
    <row r="659" ht="15">
      <c r="F659" s="1"/>
    </row>
    <row r="660" ht="15">
      <c r="F660" s="1"/>
    </row>
    <row r="661" ht="15">
      <c r="F661" s="1"/>
    </row>
    <row r="662" ht="15">
      <c r="F662" s="1"/>
    </row>
    <row r="663" ht="15">
      <c r="F663" s="1"/>
    </row>
    <row r="664" ht="15">
      <c r="F664" s="1"/>
    </row>
    <row r="665" ht="15">
      <c r="F665" s="1"/>
    </row>
    <row r="666" ht="15">
      <c r="F666" s="1"/>
    </row>
    <row r="667" ht="15">
      <c r="F667" s="1"/>
    </row>
    <row r="668" ht="15">
      <c r="F668" s="1"/>
    </row>
    <row r="669" ht="15">
      <c r="F669" s="1"/>
    </row>
    <row r="670" ht="15">
      <c r="F670" s="1"/>
    </row>
    <row r="671" ht="15">
      <c r="F671" s="1"/>
    </row>
    <row r="672" ht="15">
      <c r="F672" s="1"/>
    </row>
    <row r="673" ht="15">
      <c r="F673" s="1"/>
    </row>
    <row r="674" ht="15">
      <c r="F674" s="1"/>
    </row>
    <row r="675" ht="15">
      <c r="F675" s="1"/>
    </row>
    <row r="676" ht="15">
      <c r="F676" s="1"/>
    </row>
    <row r="677" ht="15">
      <c r="F677" s="1"/>
    </row>
    <row r="678" ht="15">
      <c r="F678" s="1"/>
    </row>
    <row r="679" ht="15">
      <c r="F679" s="1"/>
    </row>
    <row r="680" ht="15">
      <c r="F680" s="1"/>
    </row>
    <row r="681" ht="15">
      <c r="F681" s="1"/>
    </row>
    <row r="682" ht="15">
      <c r="F682" s="1"/>
    </row>
    <row r="683" ht="15">
      <c r="F683" s="1"/>
    </row>
    <row r="684" ht="15">
      <c r="F684" s="1"/>
    </row>
    <row r="685" ht="15">
      <c r="F685" s="1"/>
    </row>
    <row r="686" ht="15">
      <c r="F686" s="1"/>
    </row>
    <row r="687" ht="15">
      <c r="F687" s="1"/>
    </row>
    <row r="688" ht="15">
      <c r="F688" s="1"/>
    </row>
    <row r="689" ht="15">
      <c r="F689" s="1"/>
    </row>
    <row r="690" ht="15">
      <c r="F690" s="1"/>
    </row>
    <row r="691" ht="15">
      <c r="F691" s="1"/>
    </row>
    <row r="692" ht="15">
      <c r="F692" s="1"/>
    </row>
    <row r="693" ht="15">
      <c r="F693" s="1"/>
    </row>
    <row r="694" ht="15">
      <c r="F694" s="1"/>
    </row>
    <row r="695" ht="15">
      <c r="F695" s="1"/>
    </row>
    <row r="696" ht="15">
      <c r="F696" s="1"/>
    </row>
    <row r="697" ht="15">
      <c r="F697" s="1"/>
    </row>
    <row r="698" ht="15">
      <c r="F698" s="1"/>
    </row>
    <row r="699" ht="15">
      <c r="F699" s="1"/>
    </row>
    <row r="700" ht="15">
      <c r="F700" s="1"/>
    </row>
    <row r="701" ht="15">
      <c r="F701" s="1"/>
    </row>
    <row r="702" ht="15">
      <c r="F702" s="1"/>
    </row>
    <row r="703" ht="15">
      <c r="F703" s="1"/>
    </row>
    <row r="704" ht="15">
      <c r="F704" s="1"/>
    </row>
    <row r="705" ht="15">
      <c r="F705" s="1"/>
    </row>
    <row r="706" ht="15">
      <c r="F706" s="1"/>
    </row>
    <row r="707" ht="15">
      <c r="F707" s="1"/>
    </row>
    <row r="708" ht="15">
      <c r="F708" s="1"/>
    </row>
    <row r="709" ht="15">
      <c r="F709" s="1"/>
    </row>
    <row r="710" ht="15">
      <c r="F710" s="1"/>
    </row>
    <row r="711" ht="15">
      <c r="F711" s="1"/>
    </row>
    <row r="712" ht="15">
      <c r="F712" s="1"/>
    </row>
    <row r="713" ht="15">
      <c r="F713" s="1"/>
    </row>
    <row r="714" ht="15">
      <c r="F714" s="1"/>
    </row>
    <row r="715" ht="15">
      <c r="F715" s="1"/>
    </row>
    <row r="716" ht="15">
      <c r="F716" s="1"/>
    </row>
    <row r="717" ht="15">
      <c r="F717" s="1"/>
    </row>
    <row r="718" ht="15">
      <c r="F718" s="1"/>
    </row>
    <row r="719" ht="15">
      <c r="F719" s="1"/>
    </row>
    <row r="720" ht="15">
      <c r="F720" s="1"/>
    </row>
    <row r="721" ht="15">
      <c r="F721" s="1"/>
    </row>
    <row r="722" ht="15">
      <c r="F722" s="1"/>
    </row>
    <row r="723" ht="15">
      <c r="F723" s="1"/>
    </row>
    <row r="724" ht="15">
      <c r="F724" s="1"/>
    </row>
    <row r="725" ht="15">
      <c r="F725" s="1"/>
    </row>
    <row r="726" ht="15">
      <c r="F726" s="1"/>
    </row>
    <row r="727" ht="15">
      <c r="F727" s="1"/>
    </row>
    <row r="728" ht="15">
      <c r="F728" s="1"/>
    </row>
    <row r="729" ht="15">
      <c r="F729" s="1"/>
    </row>
    <row r="730" ht="15">
      <c r="F730" s="1"/>
    </row>
    <row r="731" ht="15">
      <c r="F731" s="1"/>
    </row>
    <row r="732" ht="15">
      <c r="F732" s="1"/>
    </row>
    <row r="733" ht="15">
      <c r="F733" s="1"/>
    </row>
    <row r="734" ht="15">
      <c r="F734" s="1"/>
    </row>
    <row r="735" ht="15">
      <c r="F735" s="1"/>
    </row>
    <row r="736" ht="15">
      <c r="F736" s="1"/>
    </row>
    <row r="737" ht="15">
      <c r="F737" s="1"/>
    </row>
    <row r="738" ht="15">
      <c r="F738" s="1"/>
    </row>
    <row r="739" ht="15">
      <c r="F739" s="1"/>
    </row>
    <row r="740" ht="15">
      <c r="F74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Романовна</dc:creator>
  <cp:keywords/>
  <dc:description/>
  <cp:lastModifiedBy>днс</cp:lastModifiedBy>
  <dcterms:created xsi:type="dcterms:W3CDTF">2018-11-13T09:17:50Z</dcterms:created>
  <dcterms:modified xsi:type="dcterms:W3CDTF">2019-11-25T16:55:03Z</dcterms:modified>
  <cp:category/>
  <cp:version/>
  <cp:contentType/>
  <cp:contentStatus/>
</cp:coreProperties>
</file>