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5480" windowHeight="8640" activeTab="1"/>
  </bookViews>
  <sheets>
    <sheet name="Экология 7 класс" sheetId="1" r:id="rId1"/>
    <sheet name="Экология 8 класс" sheetId="2" r:id="rId2"/>
  </sheets>
  <externalReferences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<sst xmlns="http://schemas.openxmlformats.org/spreadsheetml/2006/main" count="257" uniqueCount="159">
  <si>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</si>
  <si>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</si>
  <si>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</si>
  <si>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</si>
  <si>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</si>
  <si>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</si>
  <si>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</si>
  <si>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</si>
  <si>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Количество баллов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</si>
  <si>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</si>
  <si>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</si>
  <si>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</si>
  <si>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</si>
  <si>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</si>
  <si>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</si>
  <si>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г. Омск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</si>
  <si>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</si>
  <si>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 xml:space="preserve">Образовательная организация: </t>
  </si>
  <si>
    <t>БОУ г. Омска "Лицей № 92"</t>
  </si>
  <si>
    <t>Вероника</t>
  </si>
  <si>
    <t>Сергеевна</t>
  </si>
  <si>
    <t>Никита</t>
  </si>
  <si>
    <t>Александра</t>
  </si>
  <si>
    <t>Анастасия</t>
  </si>
  <si>
    <t>Александровна</t>
  </si>
  <si>
    <t>Андреевич</t>
  </si>
  <si>
    <t>Дмитриевич</t>
  </si>
  <si>
    <t>Владимир</t>
  </si>
  <si>
    <t>Евгеньевна</t>
  </si>
  <si>
    <t>Екатерина</t>
  </si>
  <si>
    <t>София</t>
  </si>
  <si>
    <t>Витальевна</t>
  </si>
  <si>
    <t>Виктория</t>
  </si>
  <si>
    <t>Евгеньевич</t>
  </si>
  <si>
    <t>Денисовна</t>
  </si>
  <si>
    <t>Варвара</t>
  </si>
  <si>
    <t>Вадимовна</t>
  </si>
  <si>
    <t>Зайцева</t>
  </si>
  <si>
    <t>ОУ</t>
  </si>
  <si>
    <t>Бюджетное общеобразовательное учреждение города Омска "Средняя общеобразовательная школа № 61"</t>
  </si>
  <si>
    <t>Бюджетное общеобразовательное учреждение города Омска "Гимназия № 85"</t>
  </si>
  <si>
    <t>Бюджетное общеобразовательное учреждение города Омска "Средняя общеобразовательная школа № 101"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</si>
  <si>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</si>
  <si>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</si>
  <si>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Экология</t>
  </si>
  <si>
    <t>Мамадаева</t>
  </si>
  <si>
    <t>Кузнецова</t>
  </si>
  <si>
    <t>Герлейн</t>
  </si>
  <si>
    <t xml:space="preserve">Марианна </t>
  </si>
  <si>
    <t>Егерева</t>
  </si>
  <si>
    <t>Швеина</t>
  </si>
  <si>
    <t>Зотова</t>
  </si>
  <si>
    <t>Макарина</t>
  </si>
  <si>
    <t>Ирина</t>
  </si>
  <si>
    <t>Алиса</t>
  </si>
  <si>
    <t>Шурубкина</t>
  </si>
  <si>
    <t>Игоревна</t>
  </si>
  <si>
    <t>Бюджетное общеобразовательное учреждение города Омска "Средняя общеобразовательная школа № 124"</t>
  </si>
  <si>
    <t>Гершфильд</t>
  </si>
  <si>
    <t>Бюджетное общеобразовательное учреждение города Омска "Средняя общеобразовательная школа № 142"</t>
  </si>
  <si>
    <t>Еременко</t>
  </si>
  <si>
    <t>Бюджетное общеобразовательное учреждение города Омска "Лицей № 74"</t>
  </si>
  <si>
    <t>Ждан</t>
  </si>
  <si>
    <t>Данил</t>
  </si>
  <si>
    <t>Иванчиков</t>
  </si>
  <si>
    <t>Тюгаева</t>
  </si>
  <si>
    <t xml:space="preserve">Председатель жюри:      Строкан И. А.                         </t>
  </si>
  <si>
    <t xml:space="preserve">Ахмедова М.С. </t>
  </si>
  <si>
    <t>Брехунец Е.А.</t>
  </si>
  <si>
    <t>Ильиных Н.С.</t>
  </si>
  <si>
    <t>Мухина Ю.В.</t>
  </si>
  <si>
    <t>Рыбченко Г.Л.</t>
  </si>
  <si>
    <t>Черкашина Н.П.</t>
  </si>
  <si>
    <t>Щербинина Ю.М.</t>
  </si>
  <si>
    <t>Члены жюри:</t>
  </si>
  <si>
    <t>Образовательная организация: БОУ г. Омска "Лицей № 92"</t>
  </si>
  <si>
    <t>Возрастная параллель (класс): 8 класс</t>
  </si>
  <si>
    <t xml:space="preserve">Максимальное количество баллов: </t>
  </si>
  <si>
    <t>Образовательное учреждение</t>
  </si>
  <si>
    <t xml:space="preserve">Литке </t>
  </si>
  <si>
    <t>Наталья</t>
  </si>
  <si>
    <t>Эдуардовна</t>
  </si>
  <si>
    <t>Бюджетное общеобразовательное учреждение города Омска "Средняя общеобразовательная школа № 60"</t>
  </si>
  <si>
    <t xml:space="preserve">Жунусова </t>
  </si>
  <si>
    <t xml:space="preserve">Камилла </t>
  </si>
  <si>
    <t>Керейбаевна</t>
  </si>
  <si>
    <t>Досенчук</t>
  </si>
  <si>
    <t>Яна</t>
  </si>
  <si>
    <t>Лазарева</t>
  </si>
  <si>
    <t>Ксения</t>
  </si>
  <si>
    <t>Бюджетное общеобразовательное учреждение города Омска "Средняя общеобразовательная школа № 118"</t>
  </si>
  <si>
    <t>Лаптева</t>
  </si>
  <si>
    <t>Алина</t>
  </si>
  <si>
    <t xml:space="preserve">Подворная </t>
  </si>
  <si>
    <t>Эльза</t>
  </si>
  <si>
    <t>Леонидовна</t>
  </si>
  <si>
    <t xml:space="preserve">Патрина  </t>
  </si>
  <si>
    <t>Бюджетное общеобразовательное учреждение города Омска "Гимназия № 146"</t>
  </si>
  <si>
    <t xml:space="preserve">Савельева </t>
  </si>
  <si>
    <t>Лебедев</t>
  </si>
  <si>
    <t>Алексей</t>
  </si>
  <si>
    <t xml:space="preserve">Максименко </t>
  </si>
  <si>
    <t>Зимин</t>
  </si>
  <si>
    <t>Вячеслав</t>
  </si>
  <si>
    <t>Андреевна</t>
  </si>
  <si>
    <t>Овсиенко</t>
  </si>
  <si>
    <t>Бюджетное общеобразовательное учреждение города Омска "Лицей "Бизнес и информационные технологии"</t>
  </si>
  <si>
    <t>Алексеевна</t>
  </si>
  <si>
    <t>Смагулова</t>
  </si>
  <si>
    <t>Асель</t>
  </si>
  <si>
    <t>Бегжанова</t>
  </si>
  <si>
    <t>Громакова</t>
  </si>
  <si>
    <t>Дарья</t>
  </si>
  <si>
    <t>Гольцман</t>
  </si>
  <si>
    <t>Соколов</t>
  </si>
  <si>
    <t>Григорий</t>
  </si>
  <si>
    <t>Владимирович</t>
  </si>
  <si>
    <t>Колчанов</t>
  </si>
  <si>
    <t>Алексеевич</t>
  </si>
  <si>
    <t>Совельева</t>
  </si>
  <si>
    <t>Владимировна</t>
  </si>
  <si>
    <t>Шарафеев</t>
  </si>
  <si>
    <t>Семен</t>
  </si>
  <si>
    <t>Романович</t>
  </si>
  <si>
    <t>Доминяк</t>
  </si>
  <si>
    <t>Георгиевна</t>
  </si>
  <si>
    <t>Коновалова</t>
  </si>
  <si>
    <t>Анна</t>
  </si>
  <si>
    <t>Масюк</t>
  </si>
  <si>
    <t>Павловна</t>
  </si>
  <si>
    <t>Нефедова</t>
  </si>
  <si>
    <t>Полина</t>
  </si>
  <si>
    <t>Константиновна</t>
  </si>
  <si>
    <t>Нуйчева</t>
  </si>
  <si>
    <t>Максимовна</t>
  </si>
  <si>
    <t>Бюджетное общеобразовательное учреждение города Омска "Средняя общеобразовательная школа № 78"</t>
  </si>
  <si>
    <t>Плеханова</t>
  </si>
  <si>
    <t>Ковалев</t>
  </si>
  <si>
    <t>Игорь</t>
  </si>
  <si>
    <t>Максимович</t>
  </si>
  <si>
    <t>Милованова</t>
  </si>
  <si>
    <t>Головачева</t>
  </si>
  <si>
    <t>Курочкина</t>
  </si>
  <si>
    <t>Кясарина</t>
  </si>
  <si>
    <t>Цунетощевна</t>
  </si>
  <si>
    <t>Гоголева</t>
  </si>
  <si>
    <t>Милена</t>
  </si>
  <si>
    <t>Дмитриевна</t>
  </si>
  <si>
    <t>Сафарова</t>
  </si>
  <si>
    <t>Хаганиевна</t>
  </si>
  <si>
    <t>Гладкова</t>
  </si>
  <si>
    <t>Тимуровна</t>
  </si>
  <si>
    <t>Зуев</t>
  </si>
  <si>
    <t xml:space="preserve">Владислав </t>
  </si>
  <si>
    <t>Грохотова</t>
  </si>
  <si>
    <t>Мария</t>
  </si>
  <si>
    <t xml:space="preserve">Председатель жюри:    Строкан И.А.                      </t>
  </si>
  <si>
    <t>Левченко Я.С.</t>
  </si>
  <si>
    <t>Ахмедова М.С.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</si>
</sst>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14" fontId="3" fillId="0" borderId="0" xfId="0" applyNumberFormat="1" applyFont="1" applyAlignment="1">
      <alignment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12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 wrapText="1" shrinkToFit="1"/>
    </xf>
    <xf numFmtId="0" fontId="0" fillId="0" borderId="0" xfId="0" applyAlignment="1">
      <alignment wrapText="1" shrinkToFit="1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wrapText="1" shrinkToFit="1"/>
    </xf>
    <xf numFmtId="0" fontId="1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SheetLayoutView="75" zoomScalePageLayoutView="0" workbookViewId="0" topLeftCell="A25">
      <selection activeCell="F35" sqref="F35"/>
    </sheetView>
  </sheetViews>
  <sheetFormatPr defaultColWidth="9.00390625" defaultRowHeight="12.75"/>
  <cols>
    <col min="1" max="1" width="1.625" style="1" customWidth="1"/>
    <col min="2" max="2" width="4.875" style="0" customWidth="1"/>
    <col min="3" max="3" width="9.375" style="0" customWidth="1"/>
    <col min="4" max="4" width="16.125" style="0" customWidth="1"/>
    <col min="5" max="5" width="13.00390625" style="0" customWidth="1"/>
    <col min="6" max="6" width="13.75390625" style="0" customWidth="1"/>
    <col min="7" max="7" width="33.75390625" style="0" customWidth="1"/>
    <col min="8" max="8" width="4.125" style="0" customWidth="1"/>
    <col min="9" max="10" width="4.25390625" style="0" customWidth="1"/>
    <col min="11" max="11" width="4.00390625" style="0" customWidth="1"/>
    <col min="12" max="12" width="10.875" style="0" customWidth="1"/>
    <col min="13" max="13" width="8.375" style="0" customWidth="1"/>
    <col min="14" max="14" width="13.25390625" style="0" customWidth="1"/>
  </cols>
  <sheetData>
    <row r="1" spans="1:14" ht="12.7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6.5" customHeight="1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</row>
    <row r="3" spans="2:15" ht="17.25" customHeight="1">
      <c r="B3" s="40" t="s">
        <v>11</v>
      </c>
      <c r="C3" s="40"/>
      <c r="D3" s="40"/>
      <c r="E3" s="7"/>
      <c r="F3" s="41" t="s">
        <v>15</v>
      </c>
      <c r="G3" s="41"/>
      <c r="H3" s="41"/>
      <c r="I3" s="41"/>
      <c r="J3" s="41"/>
      <c r="K3" s="41"/>
      <c r="L3" s="41"/>
      <c r="M3" s="41"/>
      <c r="N3" s="41"/>
      <c r="O3" s="1"/>
    </row>
    <row r="4" spans="2:15" ht="18" customHeight="1">
      <c r="B4" s="40" t="s">
        <v>17</v>
      </c>
      <c r="C4" s="40"/>
      <c r="D4" s="40"/>
      <c r="E4" s="40"/>
      <c r="F4" s="41" t="s">
        <v>18</v>
      </c>
      <c r="G4" s="41"/>
      <c r="H4" s="41"/>
      <c r="I4" s="41"/>
      <c r="J4" s="41"/>
      <c r="K4" s="41"/>
      <c r="L4" s="41"/>
      <c r="M4" s="41"/>
      <c r="N4" s="41"/>
      <c r="O4" s="1"/>
    </row>
    <row r="5" spans="1:15" ht="17.25" customHeight="1">
      <c r="A5" s="11"/>
      <c r="B5" s="40" t="s">
        <v>12</v>
      </c>
      <c r="C5" s="40"/>
      <c r="D5" s="40"/>
      <c r="E5" s="7"/>
      <c r="F5" s="41" t="s">
        <v>44</v>
      </c>
      <c r="G5" s="41"/>
      <c r="H5" s="41"/>
      <c r="I5" s="41"/>
      <c r="J5" s="41"/>
      <c r="K5" s="41"/>
      <c r="L5" s="41"/>
      <c r="M5" s="41"/>
      <c r="N5" s="41"/>
      <c r="O5" s="1"/>
    </row>
    <row r="6" spans="1:15" ht="17.25" customHeight="1">
      <c r="A6" s="12"/>
      <c r="B6" s="6" t="s">
        <v>13</v>
      </c>
      <c r="C6" s="6"/>
      <c r="D6" s="6"/>
      <c r="E6" s="6"/>
      <c r="F6" s="44">
        <v>7</v>
      </c>
      <c r="G6" s="44"/>
      <c r="H6" s="44"/>
      <c r="I6" s="44"/>
      <c r="J6" s="44"/>
      <c r="K6" s="44"/>
      <c r="L6" s="44"/>
      <c r="M6" s="44"/>
      <c r="N6" s="44"/>
      <c r="O6" s="1"/>
    </row>
    <row r="7" spans="1:15" ht="17.25" customHeight="1">
      <c r="A7" s="13"/>
      <c r="B7" s="4" t="s">
        <v>10</v>
      </c>
      <c r="C7" s="3"/>
      <c r="D7" s="5"/>
      <c r="F7" s="45">
        <v>44161</v>
      </c>
      <c r="G7" s="45"/>
      <c r="H7" s="45"/>
      <c r="I7" s="45"/>
      <c r="J7" s="45"/>
      <c r="K7" s="45"/>
      <c r="L7" s="45"/>
      <c r="M7" s="45"/>
      <c r="N7" s="45"/>
      <c r="O7" s="1"/>
    </row>
    <row r="8" spans="1:15" ht="17.25" customHeight="1">
      <c r="A8" s="13"/>
      <c r="B8" s="3" t="s">
        <v>7</v>
      </c>
      <c r="C8" s="3"/>
      <c r="D8" s="3"/>
      <c r="F8" s="46">
        <v>33</v>
      </c>
      <c r="G8" s="46"/>
      <c r="H8" s="46"/>
      <c r="I8" s="46"/>
      <c r="J8" s="46"/>
      <c r="K8" s="46"/>
      <c r="L8" s="46"/>
      <c r="M8" s="46"/>
      <c r="N8" s="46"/>
      <c r="O8" s="1"/>
    </row>
    <row r="9" spans="2:15" ht="12.75" customHeight="1">
      <c r="B9" s="42" t="s">
        <v>0</v>
      </c>
      <c r="C9" s="43"/>
      <c r="D9" s="43"/>
      <c r="E9" s="43"/>
      <c r="F9" s="43"/>
      <c r="G9" s="43"/>
      <c r="H9" s="42"/>
      <c r="I9" s="42"/>
      <c r="J9" s="42"/>
      <c r="K9" s="42"/>
      <c r="L9" s="43" t="s">
        <v>2</v>
      </c>
      <c r="M9" s="43"/>
      <c r="N9" s="43"/>
      <c r="O9" s="1"/>
    </row>
    <row r="10" spans="2:15" ht="48">
      <c r="B10" s="42"/>
      <c r="C10" s="9" t="s">
        <v>1</v>
      </c>
      <c r="D10" s="8" t="s">
        <v>3</v>
      </c>
      <c r="E10" s="8" t="s">
        <v>4</v>
      </c>
      <c r="F10" s="8" t="s">
        <v>5</v>
      </c>
      <c r="G10" s="8" t="s">
        <v>38</v>
      </c>
      <c r="H10" s="10">
        <v>1</v>
      </c>
      <c r="I10" s="10">
        <v>2</v>
      </c>
      <c r="J10" s="10">
        <v>3</v>
      </c>
      <c r="K10" s="10">
        <v>4</v>
      </c>
      <c r="L10" s="9" t="s">
        <v>8</v>
      </c>
      <c r="M10" s="8" t="s">
        <v>6</v>
      </c>
      <c r="N10" s="9" t="s">
        <v>9</v>
      </c>
      <c r="O10" s="1"/>
    </row>
    <row r="11" spans="1:15" ht="67.5" customHeight="1">
      <c r="A11" s="14"/>
      <c r="B11" s="15">
        <v>1</v>
      </c>
      <c r="C11" s="15">
        <v>7</v>
      </c>
      <c r="D11" s="16" t="s">
        <v>49</v>
      </c>
      <c r="E11" s="16" t="s">
        <v>32</v>
      </c>
      <c r="F11" s="16" t="s">
        <v>28</v>
      </c>
      <c r="G11" s="17" t="s">
        <v>43</v>
      </c>
      <c r="H11" s="18">
        <v>4</v>
      </c>
      <c r="I11" s="18">
        <v>12</v>
      </c>
      <c r="J11" s="18">
        <v>6</v>
      </c>
      <c r="K11" s="18">
        <v>1</v>
      </c>
      <c r="L11" s="19">
        <f aca="true" t="shared" si="0" ref="L11:L24">H11+I11+J11+K11</f>
        <v>23</v>
      </c>
      <c r="M11" s="20">
        <v>1</v>
      </c>
      <c r="N11" s="20"/>
      <c r="O11" s="2"/>
    </row>
    <row r="12" spans="1:15" ht="30.75" customHeight="1">
      <c r="A12" s="14"/>
      <c r="B12" s="15">
        <v>2</v>
      </c>
      <c r="C12" s="15">
        <v>7</v>
      </c>
      <c r="D12" s="16" t="s">
        <v>60</v>
      </c>
      <c r="E12" s="16" t="s">
        <v>22</v>
      </c>
      <c r="F12" s="16" t="s">
        <v>36</v>
      </c>
      <c r="G12" s="17" t="s">
        <v>61</v>
      </c>
      <c r="H12" s="18">
        <v>7</v>
      </c>
      <c r="I12" s="18">
        <v>5</v>
      </c>
      <c r="J12" s="18">
        <v>5</v>
      </c>
      <c r="K12" s="18">
        <v>1</v>
      </c>
      <c r="L12" s="19">
        <f t="shared" si="0"/>
        <v>18</v>
      </c>
      <c r="M12" s="20">
        <v>2</v>
      </c>
      <c r="N12" s="20"/>
      <c r="O12" s="1"/>
    </row>
    <row r="13" spans="1:15" ht="30.75" customHeight="1">
      <c r="A13" s="14"/>
      <c r="B13" s="15">
        <v>3</v>
      </c>
      <c r="C13" s="15">
        <v>7</v>
      </c>
      <c r="D13" s="16" t="s">
        <v>62</v>
      </c>
      <c r="E13" s="16" t="s">
        <v>63</v>
      </c>
      <c r="F13" s="16" t="s">
        <v>26</v>
      </c>
      <c r="G13" s="17" t="s">
        <v>61</v>
      </c>
      <c r="H13" s="18">
        <v>4</v>
      </c>
      <c r="I13" s="18">
        <v>7</v>
      </c>
      <c r="J13" s="18">
        <v>4</v>
      </c>
      <c r="K13" s="18">
        <v>0</v>
      </c>
      <c r="L13" s="19">
        <f t="shared" si="0"/>
        <v>15</v>
      </c>
      <c r="M13" s="20">
        <v>3</v>
      </c>
      <c r="N13" s="20"/>
      <c r="O13" s="1"/>
    </row>
    <row r="14" spans="1:15" ht="40.5" customHeight="1">
      <c r="A14" s="14"/>
      <c r="B14" s="15">
        <v>4</v>
      </c>
      <c r="C14" s="15">
        <v>7</v>
      </c>
      <c r="D14" s="16" t="s">
        <v>46</v>
      </c>
      <c r="E14" s="16" t="s">
        <v>23</v>
      </c>
      <c r="F14" s="16" t="s">
        <v>20</v>
      </c>
      <c r="G14" s="17" t="s">
        <v>42</v>
      </c>
      <c r="H14" s="18">
        <v>7</v>
      </c>
      <c r="I14" s="18">
        <v>6</v>
      </c>
      <c r="J14" s="18">
        <v>0</v>
      </c>
      <c r="K14" s="18">
        <v>0</v>
      </c>
      <c r="L14" s="19">
        <f t="shared" si="0"/>
        <v>13</v>
      </c>
      <c r="M14" s="20">
        <v>4</v>
      </c>
      <c r="N14" s="20"/>
      <c r="O14" s="1"/>
    </row>
    <row r="15" spans="1:15" ht="43.5" customHeight="1">
      <c r="A15" s="14"/>
      <c r="B15" s="15">
        <v>5</v>
      </c>
      <c r="C15" s="15">
        <v>7</v>
      </c>
      <c r="D15" s="16" t="s">
        <v>50</v>
      </c>
      <c r="E15" s="16" t="s">
        <v>35</v>
      </c>
      <c r="F15" s="16" t="s">
        <v>24</v>
      </c>
      <c r="G15" s="17" t="s">
        <v>41</v>
      </c>
      <c r="H15" s="18">
        <v>0</v>
      </c>
      <c r="I15" s="18">
        <v>6</v>
      </c>
      <c r="J15" s="18">
        <v>6</v>
      </c>
      <c r="K15" s="18">
        <v>1</v>
      </c>
      <c r="L15" s="19">
        <f t="shared" si="0"/>
        <v>13</v>
      </c>
      <c r="M15" s="20">
        <v>4</v>
      </c>
      <c r="N15" s="20"/>
      <c r="O15" s="1"/>
    </row>
    <row r="16" spans="1:15" ht="66" customHeight="1">
      <c r="A16" s="14"/>
      <c r="B16" s="15">
        <v>6</v>
      </c>
      <c r="C16" s="15">
        <v>7</v>
      </c>
      <c r="D16" s="16" t="s">
        <v>51</v>
      </c>
      <c r="E16" s="16" t="s">
        <v>29</v>
      </c>
      <c r="F16" s="16" t="s">
        <v>24</v>
      </c>
      <c r="G16" s="17" t="s">
        <v>43</v>
      </c>
      <c r="H16" s="18">
        <v>0</v>
      </c>
      <c r="I16" s="18">
        <v>9</v>
      </c>
      <c r="J16" s="18">
        <v>3</v>
      </c>
      <c r="K16" s="18">
        <v>1</v>
      </c>
      <c r="L16" s="19">
        <f t="shared" si="0"/>
        <v>13</v>
      </c>
      <c r="M16" s="20">
        <v>4</v>
      </c>
      <c r="N16" s="20"/>
      <c r="O16" s="1"/>
    </row>
    <row r="17" spans="1:15" ht="40.5" customHeight="1">
      <c r="A17" s="14"/>
      <c r="B17" s="15">
        <v>7</v>
      </c>
      <c r="C17" s="15">
        <v>7</v>
      </c>
      <c r="D17" s="16" t="s">
        <v>58</v>
      </c>
      <c r="E17" s="16" t="s">
        <v>27</v>
      </c>
      <c r="F17" s="16" t="s">
        <v>26</v>
      </c>
      <c r="G17" s="17" t="s">
        <v>59</v>
      </c>
      <c r="H17" s="18">
        <v>5</v>
      </c>
      <c r="I17" s="18">
        <v>6</v>
      </c>
      <c r="J17" s="18">
        <v>2</v>
      </c>
      <c r="K17" s="18">
        <v>0</v>
      </c>
      <c r="L17" s="19">
        <f t="shared" si="0"/>
        <v>13</v>
      </c>
      <c r="M17" s="20">
        <v>4</v>
      </c>
      <c r="N17" s="20"/>
      <c r="O17" s="1"/>
    </row>
    <row r="18" spans="1:15" ht="42" customHeight="1">
      <c r="A18" s="14"/>
      <c r="B18" s="15">
        <v>8</v>
      </c>
      <c r="C18" s="15">
        <v>7</v>
      </c>
      <c r="D18" s="16" t="s">
        <v>45</v>
      </c>
      <c r="E18" s="16" t="s">
        <v>19</v>
      </c>
      <c r="F18" s="16" t="s">
        <v>24</v>
      </c>
      <c r="G18" s="17" t="s">
        <v>39</v>
      </c>
      <c r="H18" s="18">
        <v>5</v>
      </c>
      <c r="I18" s="18">
        <v>5</v>
      </c>
      <c r="J18" s="18">
        <v>0</v>
      </c>
      <c r="K18" s="18">
        <v>1</v>
      </c>
      <c r="L18" s="19">
        <f t="shared" si="0"/>
        <v>11</v>
      </c>
      <c r="M18" s="20">
        <v>5</v>
      </c>
      <c r="N18" s="20"/>
      <c r="O18" s="1"/>
    </row>
    <row r="19" spans="1:15" ht="67.5" customHeight="1">
      <c r="A19" s="14"/>
      <c r="B19" s="15">
        <v>9</v>
      </c>
      <c r="C19" s="15">
        <v>7</v>
      </c>
      <c r="D19" s="16" t="s">
        <v>47</v>
      </c>
      <c r="E19" s="16" t="s">
        <v>48</v>
      </c>
      <c r="F19" s="16" t="s">
        <v>31</v>
      </c>
      <c r="G19" s="17" t="s">
        <v>43</v>
      </c>
      <c r="H19" s="18">
        <v>5</v>
      </c>
      <c r="I19" s="18">
        <v>5</v>
      </c>
      <c r="J19" s="18">
        <v>0</v>
      </c>
      <c r="K19" s="18">
        <v>1</v>
      </c>
      <c r="L19" s="19">
        <f t="shared" si="0"/>
        <v>11</v>
      </c>
      <c r="M19" s="20">
        <v>5</v>
      </c>
      <c r="N19" s="20"/>
      <c r="O19" s="1"/>
    </row>
    <row r="20" spans="1:15" ht="51">
      <c r="A20" s="14"/>
      <c r="B20" s="15">
        <v>10</v>
      </c>
      <c r="C20" s="15">
        <v>7</v>
      </c>
      <c r="D20" s="16" t="s">
        <v>37</v>
      </c>
      <c r="E20" s="16" t="s">
        <v>54</v>
      </c>
      <c r="F20" s="16" t="s">
        <v>20</v>
      </c>
      <c r="G20" s="17" t="s">
        <v>42</v>
      </c>
      <c r="H20" s="18">
        <v>2</v>
      </c>
      <c r="I20" s="18">
        <v>4</v>
      </c>
      <c r="J20" s="18">
        <v>4</v>
      </c>
      <c r="K20" s="18">
        <v>0</v>
      </c>
      <c r="L20" s="19">
        <f t="shared" si="0"/>
        <v>10</v>
      </c>
      <c r="M20" s="20">
        <v>6</v>
      </c>
      <c r="N20" s="20"/>
      <c r="O20" s="1"/>
    </row>
    <row r="21" spans="1:15" ht="44.25" customHeight="1">
      <c r="A21" s="14"/>
      <c r="B21" s="15">
        <v>11</v>
      </c>
      <c r="C21" s="15">
        <v>7</v>
      </c>
      <c r="D21" s="16" t="s">
        <v>65</v>
      </c>
      <c r="E21" s="16" t="s">
        <v>32</v>
      </c>
      <c r="F21" s="16" t="s">
        <v>34</v>
      </c>
      <c r="G21" s="17" t="s">
        <v>39</v>
      </c>
      <c r="H21" s="18">
        <v>1</v>
      </c>
      <c r="I21" s="18">
        <v>3</v>
      </c>
      <c r="J21" s="18">
        <v>3</v>
      </c>
      <c r="K21" s="18">
        <v>0</v>
      </c>
      <c r="L21" s="19">
        <f t="shared" si="0"/>
        <v>7</v>
      </c>
      <c r="M21" s="20">
        <v>7</v>
      </c>
      <c r="N21" s="20"/>
      <c r="O21" s="1"/>
    </row>
    <row r="22" spans="1:15" ht="40.5" customHeight="1">
      <c r="A22" s="14"/>
      <c r="B22" s="15">
        <v>12</v>
      </c>
      <c r="C22" s="15">
        <v>7</v>
      </c>
      <c r="D22" s="16" t="s">
        <v>52</v>
      </c>
      <c r="E22" s="16" t="s">
        <v>53</v>
      </c>
      <c r="F22" s="16" t="s">
        <v>34</v>
      </c>
      <c r="G22" s="17" t="s">
        <v>40</v>
      </c>
      <c r="H22" s="18">
        <v>2</v>
      </c>
      <c r="I22" s="18">
        <v>3</v>
      </c>
      <c r="J22" s="18">
        <v>0</v>
      </c>
      <c r="K22" s="18">
        <v>0</v>
      </c>
      <c r="L22" s="19">
        <f t="shared" si="0"/>
        <v>5</v>
      </c>
      <c r="M22" s="20">
        <v>8</v>
      </c>
      <c r="N22" s="20"/>
      <c r="O22" s="1"/>
    </row>
    <row r="23" spans="1:15" ht="42" customHeight="1">
      <c r="A23" s="14"/>
      <c r="B23" s="15">
        <v>13</v>
      </c>
      <c r="C23" s="15">
        <v>7</v>
      </c>
      <c r="D23" s="16" t="s">
        <v>55</v>
      </c>
      <c r="E23" s="16" t="s">
        <v>30</v>
      </c>
      <c r="F23" s="16" t="s">
        <v>56</v>
      </c>
      <c r="G23" s="17" t="s">
        <v>57</v>
      </c>
      <c r="H23" s="18">
        <v>0</v>
      </c>
      <c r="I23" s="18">
        <v>2</v>
      </c>
      <c r="J23" s="18">
        <v>3</v>
      </c>
      <c r="K23" s="18">
        <v>0</v>
      </c>
      <c r="L23" s="19">
        <f t="shared" si="0"/>
        <v>5</v>
      </c>
      <c r="M23" s="20">
        <v>8</v>
      </c>
      <c r="N23" s="20"/>
      <c r="O23" s="1"/>
    </row>
    <row r="24" spans="1:15" ht="42.75" customHeight="1">
      <c r="A24" s="14"/>
      <c r="B24" s="15">
        <v>14</v>
      </c>
      <c r="C24" s="15">
        <v>7</v>
      </c>
      <c r="D24" s="16" t="s">
        <v>64</v>
      </c>
      <c r="E24" s="16" t="s">
        <v>21</v>
      </c>
      <c r="F24" s="16" t="s">
        <v>25</v>
      </c>
      <c r="G24" s="17" t="s">
        <v>59</v>
      </c>
      <c r="H24" s="18">
        <v>0</v>
      </c>
      <c r="I24" s="18">
        <v>5</v>
      </c>
      <c r="J24" s="18">
        <v>0</v>
      </c>
      <c r="K24" s="18">
        <v>0</v>
      </c>
      <c r="L24" s="19">
        <f t="shared" si="0"/>
        <v>5</v>
      </c>
      <c r="M24" s="20">
        <v>8</v>
      </c>
      <c r="N24" s="20"/>
      <c r="O24" s="1"/>
    </row>
    <row r="26" s="65" customFormat="1" ht="26.25" customHeight="1">
      <c r="A26" s="64" t="s">
        <v>66</v>
      </c>
    </row>
    <row r="27" s="33" customFormat="1" ht="12.75">
      <c r="A27" s="34"/>
    </row>
    <row r="28" spans="2:13" ht="12.75">
      <c r="B28" s="61" t="s">
        <v>74</v>
      </c>
      <c r="C28" s="63"/>
      <c r="D28" s="61" t="s">
        <v>158</v>
      </c>
      <c r="E28" s="62"/>
      <c r="F28" s="62"/>
      <c r="G28" s="62"/>
      <c r="H28" s="62"/>
      <c r="I28" s="62"/>
      <c r="J28" s="62"/>
      <c r="K28" s="62"/>
      <c r="L28" s="62"/>
      <c r="M28" s="62"/>
    </row>
    <row r="29" spans="4:13" ht="12.75">
      <c r="D29" s="61" t="s">
        <v>68</v>
      </c>
      <c r="E29" s="62"/>
      <c r="F29" s="62"/>
      <c r="G29" s="62"/>
      <c r="H29" s="62"/>
      <c r="I29" s="62"/>
      <c r="J29" s="62"/>
      <c r="K29" s="62"/>
      <c r="L29" s="62"/>
      <c r="M29" s="62"/>
    </row>
    <row r="30" spans="4:13" ht="12.75">
      <c r="D30" s="61" t="s">
        <v>69</v>
      </c>
      <c r="E30" s="62"/>
      <c r="F30" s="62"/>
      <c r="G30" s="62"/>
      <c r="H30" s="62"/>
      <c r="I30" s="62"/>
      <c r="J30" s="62"/>
      <c r="K30" s="62"/>
      <c r="L30" s="62"/>
      <c r="M30" s="62"/>
    </row>
    <row r="31" spans="4:13" ht="12.75">
      <c r="D31" s="61" t="s">
        <v>70</v>
      </c>
      <c r="E31" s="62"/>
      <c r="F31" s="62"/>
      <c r="G31" s="62"/>
      <c r="H31" s="62"/>
      <c r="I31" s="62"/>
      <c r="J31" s="62"/>
      <c r="K31" s="62"/>
      <c r="L31" s="62"/>
      <c r="M31" s="62"/>
    </row>
    <row r="32" spans="4:13" ht="12.75">
      <c r="D32" s="61" t="s">
        <v>71</v>
      </c>
      <c r="E32" s="62"/>
      <c r="F32" s="62"/>
      <c r="G32" s="62"/>
      <c r="H32" s="62"/>
      <c r="I32" s="62"/>
      <c r="J32" s="62"/>
      <c r="K32" s="62"/>
      <c r="L32" s="62"/>
      <c r="M32" s="62"/>
    </row>
    <row r="33" spans="4:13" ht="12.75">
      <c r="D33" s="61" t="s">
        <v>157</v>
      </c>
      <c r="E33" s="62"/>
      <c r="F33" s="62"/>
      <c r="G33" s="62"/>
      <c r="H33" s="62"/>
      <c r="I33" s="62"/>
      <c r="J33" s="62"/>
      <c r="K33" s="62"/>
      <c r="L33" s="62"/>
      <c r="M33" s="62"/>
    </row>
    <row r="34" spans="4:13" ht="12.75">
      <c r="D34" s="61" t="s">
        <v>72</v>
      </c>
      <c r="E34" s="63"/>
      <c r="F34" s="63"/>
      <c r="G34" s="63"/>
      <c r="H34" s="63"/>
      <c r="I34" s="63"/>
      <c r="J34" s="63"/>
      <c r="K34" s="63"/>
      <c r="L34" s="63"/>
      <c r="M34" s="63"/>
    </row>
    <row r="35" spans="4:13" ht="12.75">
      <c r="D35" s="61" t="s">
        <v>73</v>
      </c>
      <c r="E35" s="63"/>
      <c r="F35" s="63"/>
      <c r="G35" s="63"/>
      <c r="H35" s="63"/>
      <c r="I35" s="63"/>
      <c r="J35" s="63"/>
      <c r="K35" s="63"/>
      <c r="L35" s="63"/>
      <c r="M35" s="63"/>
    </row>
    <row r="36" spans="5:13" ht="12.75">
      <c r="E36" s="33"/>
      <c r="F36" s="33"/>
      <c r="G36" s="33"/>
      <c r="H36" s="33"/>
      <c r="I36" s="33"/>
      <c r="J36" s="33"/>
      <c r="K36" s="33"/>
      <c r="L36" s="33"/>
      <c r="M36" s="33"/>
    </row>
    <row r="37" spans="5:13" ht="12.75">
      <c r="E37" s="33"/>
      <c r="F37" s="33"/>
      <c r="G37" s="33"/>
      <c r="H37" s="33"/>
      <c r="I37" s="33"/>
      <c r="J37" s="33"/>
      <c r="K37" s="33"/>
      <c r="L37" s="33"/>
      <c r="M37" s="33"/>
    </row>
    <row r="38" spans="5:13" ht="12.75">
      <c r="E38" s="37"/>
      <c r="F38" s="37"/>
      <c r="G38" s="37"/>
      <c r="H38" s="37"/>
      <c r="I38" s="37"/>
      <c r="J38" s="37"/>
      <c r="K38" s="37"/>
      <c r="L38" s="37"/>
      <c r="M38" s="37"/>
    </row>
  </sheetData>
  <sheetProtection/>
  <mergeCells count="23">
    <mergeCell ref="B9:B10"/>
    <mergeCell ref="L9:N9"/>
    <mergeCell ref="C9:G9"/>
    <mergeCell ref="F6:N6"/>
    <mergeCell ref="H9:K9"/>
    <mergeCell ref="F7:N7"/>
    <mergeCell ref="F8:N8"/>
    <mergeCell ref="A1:N1"/>
    <mergeCell ref="A2:N2"/>
    <mergeCell ref="B3:D3"/>
    <mergeCell ref="B5:D5"/>
    <mergeCell ref="F3:N3"/>
    <mergeCell ref="F4:N4"/>
    <mergeCell ref="F5:N5"/>
    <mergeCell ref="B4:E4"/>
    <mergeCell ref="E38:M38"/>
    <mergeCell ref="E28:M28"/>
    <mergeCell ref="E29:M29"/>
    <mergeCell ref="E30:M30"/>
    <mergeCell ref="E31:M31"/>
    <mergeCell ref="E32:M32"/>
    <mergeCell ref="A26:IV26"/>
    <mergeCell ref="E33:M33"/>
  </mergeCells>
  <conditionalFormatting sqref="D11:D24">
    <cfRule type="duplicateValues" priority="3" dxfId="2">
      <formula>AND(COUNTIF($D$11:$D$24,D11)&gt;1,NOT(ISBLANK(D11)))</formula>
    </cfRule>
    <cfRule type="duplicateValues" priority="4" dxfId="2">
      <formula>AND(COUNTIF($D$11:$D$24,D11)&gt;1,NOT(ISBLANK(D11)))</formula>
    </cfRule>
  </conditionalFormatting>
  <dataValidations count="1">
    <dataValidation allowBlank="1" showInputMessage="1" showErrorMessage="1" sqref="C10:G10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SheetLayoutView="75" zoomScalePageLayoutView="0" workbookViewId="0" topLeftCell="A37">
      <selection activeCell="O18" sqref="O18"/>
    </sheetView>
  </sheetViews>
  <sheetFormatPr defaultColWidth="9.00390625" defaultRowHeight="12.75"/>
  <cols>
    <col min="1" max="1" width="1.12109375" style="0" customWidth="1"/>
    <col min="2" max="2" width="3.875" style="0" customWidth="1"/>
    <col min="4" max="4" width="11.875" style="0" customWidth="1"/>
    <col min="5" max="5" width="10.75390625" style="0" customWidth="1"/>
    <col min="6" max="6" width="15.25390625" style="0" customWidth="1"/>
    <col min="7" max="7" width="36.25390625" style="0" customWidth="1"/>
    <col min="8" max="9" width="6.125" style="0" customWidth="1"/>
    <col min="10" max="10" width="5.00390625" style="0" customWidth="1"/>
    <col min="11" max="11" width="4.875" style="0" customWidth="1"/>
    <col min="13" max="13" width="8.125" style="0" customWidth="1"/>
    <col min="14" max="14" width="11.125" style="0" customWidth="1"/>
  </cols>
  <sheetData>
    <row r="1" spans="1:14" ht="12.7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6.5" customHeight="1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"/>
    </row>
    <row r="3" spans="1:15" ht="17.25" customHeight="1">
      <c r="A3" s="1"/>
      <c r="B3" s="40" t="s">
        <v>11</v>
      </c>
      <c r="C3" s="40"/>
      <c r="D3" s="40"/>
      <c r="E3" s="7"/>
      <c r="F3" s="41" t="s">
        <v>15</v>
      </c>
      <c r="G3" s="41"/>
      <c r="H3" s="41"/>
      <c r="I3" s="41"/>
      <c r="J3" s="41"/>
      <c r="K3" s="41"/>
      <c r="L3" s="41"/>
      <c r="M3" s="41"/>
      <c r="N3" s="41"/>
      <c r="O3" s="1"/>
    </row>
    <row r="4" spans="1:15" ht="15" customHeight="1">
      <c r="A4" s="1"/>
      <c r="B4" s="40" t="s">
        <v>75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"/>
    </row>
    <row r="5" spans="1:15" ht="17.25" customHeight="1">
      <c r="A5" s="11"/>
      <c r="B5" s="40" t="s">
        <v>12</v>
      </c>
      <c r="C5" s="40"/>
      <c r="D5" s="40"/>
      <c r="E5" s="7" t="s">
        <v>44</v>
      </c>
      <c r="F5" s="41"/>
      <c r="G5" s="41"/>
      <c r="H5" s="41"/>
      <c r="I5" s="41"/>
      <c r="J5" s="41"/>
      <c r="K5" s="41"/>
      <c r="L5" s="41"/>
      <c r="M5" s="41"/>
      <c r="N5" s="41"/>
      <c r="O5" s="1"/>
    </row>
    <row r="6" spans="1:15" ht="17.25" customHeight="1">
      <c r="A6" s="12"/>
      <c r="B6" s="48" t="s">
        <v>76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"/>
    </row>
    <row r="7" spans="1:15" ht="17.25" customHeight="1">
      <c r="A7" s="21"/>
      <c r="B7" s="4" t="s">
        <v>10</v>
      </c>
      <c r="C7" s="22"/>
      <c r="D7" s="5">
        <v>44161</v>
      </c>
      <c r="F7" s="23"/>
      <c r="G7" s="24"/>
      <c r="H7" s="23"/>
      <c r="I7" s="23"/>
      <c r="J7" s="23"/>
      <c r="K7" s="23"/>
      <c r="L7" s="23"/>
      <c r="M7" s="23"/>
      <c r="N7" s="23"/>
      <c r="O7" s="1"/>
    </row>
    <row r="8" spans="1:15" ht="17.25" customHeight="1">
      <c r="A8" s="21"/>
      <c r="B8" s="3" t="s">
        <v>77</v>
      </c>
      <c r="C8" s="3"/>
      <c r="D8" s="3"/>
      <c r="E8">
        <v>33</v>
      </c>
      <c r="F8" s="50"/>
      <c r="G8" s="50"/>
      <c r="H8" s="50"/>
      <c r="I8" s="50"/>
      <c r="J8" s="50"/>
      <c r="K8" s="50"/>
      <c r="L8" s="50"/>
      <c r="M8" s="50"/>
      <c r="N8" s="50"/>
      <c r="O8" s="1"/>
    </row>
    <row r="9" spans="1:15" ht="12.75" customHeight="1">
      <c r="A9" s="1"/>
      <c r="B9" s="51" t="s">
        <v>0</v>
      </c>
      <c r="C9" s="53"/>
      <c r="D9" s="53"/>
      <c r="E9" s="53"/>
      <c r="F9" s="53"/>
      <c r="G9" s="54"/>
      <c r="H9" s="55"/>
      <c r="I9" s="56"/>
      <c r="J9" s="56"/>
      <c r="K9" s="57"/>
      <c r="L9" s="58" t="s">
        <v>2</v>
      </c>
      <c r="M9" s="59"/>
      <c r="N9" s="60"/>
      <c r="O9" s="1"/>
    </row>
    <row r="10" spans="1:15" ht="60">
      <c r="A10" s="1"/>
      <c r="B10" s="52"/>
      <c r="C10" s="9" t="s">
        <v>1</v>
      </c>
      <c r="D10" s="9" t="s">
        <v>3</v>
      </c>
      <c r="E10" s="9" t="s">
        <v>4</v>
      </c>
      <c r="F10" s="9" t="s">
        <v>5</v>
      </c>
      <c r="G10" s="25" t="s">
        <v>78</v>
      </c>
      <c r="H10" s="10">
        <v>1</v>
      </c>
      <c r="I10" s="10">
        <v>2</v>
      </c>
      <c r="J10" s="10">
        <v>3</v>
      </c>
      <c r="K10" s="10">
        <v>4</v>
      </c>
      <c r="L10" s="9" t="s">
        <v>8</v>
      </c>
      <c r="M10" s="9" t="s">
        <v>6</v>
      </c>
      <c r="N10" s="9" t="s">
        <v>9</v>
      </c>
      <c r="O10" s="1"/>
    </row>
    <row r="11" spans="1:15" ht="41.25" customHeight="1">
      <c r="A11" s="14"/>
      <c r="B11" s="26">
        <v>1</v>
      </c>
      <c r="C11" s="26">
        <v>8</v>
      </c>
      <c r="D11" s="16" t="s">
        <v>88</v>
      </c>
      <c r="E11" s="16" t="s">
        <v>89</v>
      </c>
      <c r="F11" s="16" t="s">
        <v>24</v>
      </c>
      <c r="G11" s="27" t="s">
        <v>90</v>
      </c>
      <c r="H11" s="18">
        <v>5</v>
      </c>
      <c r="I11" s="18">
        <v>8</v>
      </c>
      <c r="J11" s="18">
        <v>4</v>
      </c>
      <c r="K11" s="18">
        <v>1</v>
      </c>
      <c r="L11" s="19">
        <f aca="true" t="shared" si="0" ref="L11:L45">H11++I11+J11+K11</f>
        <v>18</v>
      </c>
      <c r="M11" s="20">
        <v>1</v>
      </c>
      <c r="N11" s="20"/>
      <c r="O11" s="2"/>
    </row>
    <row r="12" spans="1:15" ht="39" customHeight="1">
      <c r="A12" s="14"/>
      <c r="B12" s="26">
        <v>2</v>
      </c>
      <c r="C12" s="26">
        <v>8</v>
      </c>
      <c r="D12" s="16" t="s">
        <v>128</v>
      </c>
      <c r="E12" s="16" t="s">
        <v>92</v>
      </c>
      <c r="F12" s="16" t="s">
        <v>129</v>
      </c>
      <c r="G12" s="27" t="s">
        <v>42</v>
      </c>
      <c r="H12" s="18">
        <v>4</v>
      </c>
      <c r="I12" s="18">
        <v>8</v>
      </c>
      <c r="J12" s="18">
        <v>5</v>
      </c>
      <c r="K12" s="18">
        <v>0</v>
      </c>
      <c r="L12" s="19">
        <f t="shared" si="0"/>
        <v>17</v>
      </c>
      <c r="M12" s="20">
        <v>2</v>
      </c>
      <c r="N12" s="20"/>
      <c r="O12" s="1"/>
    </row>
    <row r="13" spans="1:15" ht="39.75" customHeight="1">
      <c r="A13" s="14"/>
      <c r="B13" s="26">
        <v>3</v>
      </c>
      <c r="C13" s="26">
        <v>8</v>
      </c>
      <c r="D13" s="16" t="s">
        <v>119</v>
      </c>
      <c r="E13" s="16" t="s">
        <v>32</v>
      </c>
      <c r="F13" s="16" t="s">
        <v>120</v>
      </c>
      <c r="G13" s="27" t="s">
        <v>41</v>
      </c>
      <c r="H13" s="18">
        <v>2</v>
      </c>
      <c r="I13" s="18">
        <v>10</v>
      </c>
      <c r="J13" s="18">
        <v>3</v>
      </c>
      <c r="K13" s="18">
        <v>1</v>
      </c>
      <c r="L13" s="19">
        <f t="shared" si="0"/>
        <v>16</v>
      </c>
      <c r="M13" s="20">
        <v>3</v>
      </c>
      <c r="N13" s="20"/>
      <c r="O13" s="1"/>
    </row>
    <row r="14" spans="1:15" ht="38.25" customHeight="1">
      <c r="A14" s="14"/>
      <c r="B14" s="26">
        <v>4</v>
      </c>
      <c r="C14" s="26">
        <v>8</v>
      </c>
      <c r="D14" s="16" t="s">
        <v>111</v>
      </c>
      <c r="E14" s="16" t="s">
        <v>112</v>
      </c>
      <c r="F14" s="16" t="s">
        <v>24</v>
      </c>
      <c r="G14" s="27" t="s">
        <v>41</v>
      </c>
      <c r="H14" s="18">
        <v>4</v>
      </c>
      <c r="I14" s="18">
        <v>10</v>
      </c>
      <c r="J14" s="18">
        <v>1</v>
      </c>
      <c r="K14" s="18">
        <v>1</v>
      </c>
      <c r="L14" s="19">
        <f t="shared" si="0"/>
        <v>16</v>
      </c>
      <c r="M14" s="20">
        <v>3</v>
      </c>
      <c r="N14" s="20"/>
      <c r="O14" s="1"/>
    </row>
    <row r="15" spans="1:15" ht="39.75" customHeight="1">
      <c r="A15" s="14"/>
      <c r="B15" s="26">
        <v>5</v>
      </c>
      <c r="C15" s="26">
        <v>8</v>
      </c>
      <c r="D15" s="16" t="s">
        <v>101</v>
      </c>
      <c r="E15" s="16" t="s">
        <v>19</v>
      </c>
      <c r="F15" s="16" t="s">
        <v>20</v>
      </c>
      <c r="G15" s="27" t="s">
        <v>82</v>
      </c>
      <c r="H15" s="18">
        <v>4</v>
      </c>
      <c r="I15" s="18">
        <v>6</v>
      </c>
      <c r="J15" s="18">
        <v>4</v>
      </c>
      <c r="K15" s="18">
        <v>1</v>
      </c>
      <c r="L15" s="19">
        <f t="shared" si="0"/>
        <v>15</v>
      </c>
      <c r="M15" s="20">
        <v>4</v>
      </c>
      <c r="N15" s="20"/>
      <c r="O15" s="1"/>
    </row>
    <row r="16" spans="1:15" ht="39" customHeight="1">
      <c r="A16" s="14"/>
      <c r="B16" s="26">
        <v>6</v>
      </c>
      <c r="C16" s="26">
        <v>8</v>
      </c>
      <c r="D16" s="16" t="s">
        <v>99</v>
      </c>
      <c r="E16" s="16" t="s">
        <v>100</v>
      </c>
      <c r="F16" s="16" t="s">
        <v>33</v>
      </c>
      <c r="G16" s="27" t="s">
        <v>57</v>
      </c>
      <c r="H16" s="18">
        <v>3</v>
      </c>
      <c r="I16" s="18">
        <v>7</v>
      </c>
      <c r="J16" s="18">
        <v>5</v>
      </c>
      <c r="K16" s="18">
        <v>0</v>
      </c>
      <c r="L16" s="19">
        <f t="shared" si="0"/>
        <v>15</v>
      </c>
      <c r="M16" s="20">
        <v>4</v>
      </c>
      <c r="N16" s="20"/>
      <c r="O16" s="1"/>
    </row>
    <row r="17" spans="1:15" ht="38.25">
      <c r="A17" s="14"/>
      <c r="B17" s="26">
        <v>7</v>
      </c>
      <c r="C17" s="26">
        <v>8</v>
      </c>
      <c r="D17" s="16" t="s">
        <v>102</v>
      </c>
      <c r="E17" s="16" t="s">
        <v>103</v>
      </c>
      <c r="F17" s="16" t="s">
        <v>33</v>
      </c>
      <c r="G17" s="27" t="s">
        <v>39</v>
      </c>
      <c r="H17" s="18">
        <v>5</v>
      </c>
      <c r="I17" s="18">
        <v>8</v>
      </c>
      <c r="J17" s="18">
        <v>1</v>
      </c>
      <c r="K17" s="18">
        <v>0</v>
      </c>
      <c r="L17" s="19">
        <f t="shared" si="0"/>
        <v>14</v>
      </c>
      <c r="M17" s="20">
        <v>5</v>
      </c>
      <c r="N17" s="20"/>
      <c r="O17" s="1"/>
    </row>
    <row r="18" spans="1:15" ht="39" customHeight="1">
      <c r="A18" s="14"/>
      <c r="B18" s="26">
        <v>8</v>
      </c>
      <c r="C18" s="26">
        <v>8</v>
      </c>
      <c r="D18" s="16" t="s">
        <v>117</v>
      </c>
      <c r="E18" s="16" t="s">
        <v>100</v>
      </c>
      <c r="F18" s="16" t="s">
        <v>118</v>
      </c>
      <c r="G18" s="27" t="s">
        <v>39</v>
      </c>
      <c r="H18" s="18">
        <v>5</v>
      </c>
      <c r="I18" s="18">
        <v>3</v>
      </c>
      <c r="J18" s="18">
        <v>3</v>
      </c>
      <c r="K18" s="18">
        <v>1</v>
      </c>
      <c r="L18" s="19">
        <f t="shared" si="0"/>
        <v>12</v>
      </c>
      <c r="M18" s="20">
        <v>6</v>
      </c>
      <c r="N18" s="20"/>
      <c r="O18" s="1"/>
    </row>
    <row r="19" spans="1:15" ht="65.25" customHeight="1">
      <c r="A19" s="14"/>
      <c r="B19" s="26">
        <v>9</v>
      </c>
      <c r="C19" s="26">
        <v>8</v>
      </c>
      <c r="D19" s="16" t="s">
        <v>91</v>
      </c>
      <c r="E19" s="16" t="s">
        <v>92</v>
      </c>
      <c r="F19" s="16" t="s">
        <v>24</v>
      </c>
      <c r="G19" s="27" t="s">
        <v>90</v>
      </c>
      <c r="H19" s="18">
        <v>4</v>
      </c>
      <c r="I19" s="18">
        <v>7</v>
      </c>
      <c r="J19" s="18">
        <v>1</v>
      </c>
      <c r="K19" s="18">
        <v>0</v>
      </c>
      <c r="L19" s="19">
        <f t="shared" si="0"/>
        <v>12</v>
      </c>
      <c r="M19" s="20">
        <v>6</v>
      </c>
      <c r="N19" s="20"/>
      <c r="O19" s="1"/>
    </row>
    <row r="20" spans="1:15" ht="63.75" customHeight="1">
      <c r="A20" s="14"/>
      <c r="B20" s="26">
        <v>10</v>
      </c>
      <c r="C20" s="26">
        <v>8</v>
      </c>
      <c r="D20" s="16" t="s">
        <v>130</v>
      </c>
      <c r="E20" s="16" t="s">
        <v>131</v>
      </c>
      <c r="F20" s="16" t="s">
        <v>132</v>
      </c>
      <c r="G20" s="27" t="s">
        <v>42</v>
      </c>
      <c r="H20" s="18">
        <v>5</v>
      </c>
      <c r="I20" s="18">
        <v>4</v>
      </c>
      <c r="J20" s="18">
        <v>2</v>
      </c>
      <c r="K20" s="18">
        <v>1</v>
      </c>
      <c r="L20" s="19">
        <f t="shared" si="0"/>
        <v>12</v>
      </c>
      <c r="M20" s="20">
        <v>6</v>
      </c>
      <c r="N20" s="20"/>
      <c r="O20" s="1"/>
    </row>
    <row r="21" spans="1:15" ht="41.25" customHeight="1">
      <c r="A21" s="14"/>
      <c r="B21" s="26">
        <v>11</v>
      </c>
      <c r="C21" s="26">
        <v>8</v>
      </c>
      <c r="D21" s="16" t="s">
        <v>96</v>
      </c>
      <c r="E21" s="16" t="s">
        <v>29</v>
      </c>
      <c r="F21" s="16" t="s">
        <v>20</v>
      </c>
      <c r="G21" s="27" t="s">
        <v>97</v>
      </c>
      <c r="H21" s="18">
        <v>5</v>
      </c>
      <c r="I21" s="18">
        <v>5</v>
      </c>
      <c r="J21" s="18">
        <v>0</v>
      </c>
      <c r="K21" s="18">
        <v>1</v>
      </c>
      <c r="L21" s="19">
        <f t="shared" si="0"/>
        <v>11</v>
      </c>
      <c r="M21" s="20">
        <v>7</v>
      </c>
      <c r="N21" s="20"/>
      <c r="O21" s="1"/>
    </row>
    <row r="22" spans="1:15" ht="38.25" customHeight="1">
      <c r="A22" s="14"/>
      <c r="B22" s="26">
        <v>12</v>
      </c>
      <c r="C22" s="26">
        <v>8</v>
      </c>
      <c r="D22" s="16" t="s">
        <v>105</v>
      </c>
      <c r="E22" s="16" t="s">
        <v>29</v>
      </c>
      <c r="F22" s="16" t="s">
        <v>104</v>
      </c>
      <c r="G22" s="27" t="s">
        <v>106</v>
      </c>
      <c r="H22" s="18">
        <v>4</v>
      </c>
      <c r="I22" s="18">
        <v>5</v>
      </c>
      <c r="J22" s="18">
        <v>1</v>
      </c>
      <c r="K22" s="18">
        <v>1</v>
      </c>
      <c r="L22" s="19">
        <f t="shared" si="0"/>
        <v>11</v>
      </c>
      <c r="M22" s="20">
        <v>7</v>
      </c>
      <c r="N22" s="20"/>
      <c r="O22" s="1"/>
    </row>
    <row r="23" spans="1:15" ht="41.25" customHeight="1">
      <c r="A23" s="14"/>
      <c r="B23" s="26">
        <v>13</v>
      </c>
      <c r="C23" s="26">
        <v>8</v>
      </c>
      <c r="D23" s="16" t="s">
        <v>114</v>
      </c>
      <c r="E23" s="16" t="s">
        <v>115</v>
      </c>
      <c r="F23" s="16" t="s">
        <v>116</v>
      </c>
      <c r="G23" s="27" t="s">
        <v>42</v>
      </c>
      <c r="H23" s="18">
        <v>3</v>
      </c>
      <c r="I23" s="18">
        <v>5</v>
      </c>
      <c r="J23" s="18">
        <v>3</v>
      </c>
      <c r="K23" s="18">
        <v>0</v>
      </c>
      <c r="L23" s="19">
        <f t="shared" si="0"/>
        <v>11</v>
      </c>
      <c r="M23" s="20">
        <v>7</v>
      </c>
      <c r="N23" s="20"/>
      <c r="O23" s="1"/>
    </row>
    <row r="24" spans="1:15" ht="37.5" customHeight="1">
      <c r="A24" s="14"/>
      <c r="B24" s="26">
        <v>14</v>
      </c>
      <c r="C24" s="26">
        <v>8</v>
      </c>
      <c r="D24" s="16" t="s">
        <v>140</v>
      </c>
      <c r="E24" s="16" t="s">
        <v>92</v>
      </c>
      <c r="F24" s="16" t="s">
        <v>107</v>
      </c>
      <c r="G24" s="27" t="s">
        <v>43</v>
      </c>
      <c r="H24" s="18">
        <v>4</v>
      </c>
      <c r="I24" s="18">
        <v>5</v>
      </c>
      <c r="J24" s="18">
        <v>1</v>
      </c>
      <c r="K24" s="18">
        <v>1</v>
      </c>
      <c r="L24" s="19">
        <f t="shared" si="0"/>
        <v>11</v>
      </c>
      <c r="M24" s="20">
        <v>7</v>
      </c>
      <c r="N24" s="20"/>
      <c r="O24" s="1"/>
    </row>
    <row r="25" spans="1:15" ht="38.25">
      <c r="A25" s="14"/>
      <c r="B25" s="26">
        <v>15</v>
      </c>
      <c r="C25" s="26">
        <v>8</v>
      </c>
      <c r="D25" s="16" t="s">
        <v>148</v>
      </c>
      <c r="E25" s="16" t="s">
        <v>146</v>
      </c>
      <c r="F25" s="16" t="s">
        <v>149</v>
      </c>
      <c r="G25" s="27" t="s">
        <v>40</v>
      </c>
      <c r="H25" s="18">
        <v>5</v>
      </c>
      <c r="I25" s="18">
        <v>4</v>
      </c>
      <c r="J25" s="18">
        <v>1</v>
      </c>
      <c r="K25" s="18">
        <v>1</v>
      </c>
      <c r="L25" s="19">
        <f t="shared" si="0"/>
        <v>11</v>
      </c>
      <c r="M25" s="20">
        <v>7</v>
      </c>
      <c r="N25" s="20"/>
      <c r="O25" s="1"/>
    </row>
    <row r="26" spans="1:15" ht="38.25">
      <c r="A26" s="14"/>
      <c r="B26" s="26">
        <v>16</v>
      </c>
      <c r="C26" s="26">
        <v>8</v>
      </c>
      <c r="D26" s="16" t="s">
        <v>152</v>
      </c>
      <c r="E26" s="16" t="s">
        <v>153</v>
      </c>
      <c r="F26" s="16" t="s">
        <v>139</v>
      </c>
      <c r="G26" s="27" t="s">
        <v>39</v>
      </c>
      <c r="H26" s="18">
        <v>4</v>
      </c>
      <c r="I26" s="18">
        <v>5</v>
      </c>
      <c r="J26" s="18">
        <v>2</v>
      </c>
      <c r="K26" s="18">
        <v>0</v>
      </c>
      <c r="L26" s="19">
        <f t="shared" si="0"/>
        <v>11</v>
      </c>
      <c r="M26" s="20">
        <v>7</v>
      </c>
      <c r="N26" s="20"/>
      <c r="O26" s="1"/>
    </row>
    <row r="27" spans="1:15" ht="38.25">
      <c r="A27" s="14"/>
      <c r="B27" s="26">
        <v>17</v>
      </c>
      <c r="C27" s="26">
        <v>8</v>
      </c>
      <c r="D27" s="16" t="s">
        <v>79</v>
      </c>
      <c r="E27" s="16" t="s">
        <v>80</v>
      </c>
      <c r="F27" s="16" t="s">
        <v>81</v>
      </c>
      <c r="G27" s="27" t="s">
        <v>82</v>
      </c>
      <c r="H27" s="18">
        <v>1</v>
      </c>
      <c r="I27" s="18">
        <v>5</v>
      </c>
      <c r="J27" s="18">
        <v>4</v>
      </c>
      <c r="K27" s="18">
        <v>0</v>
      </c>
      <c r="L27" s="19">
        <f t="shared" si="0"/>
        <v>10</v>
      </c>
      <c r="M27" s="20">
        <v>8</v>
      </c>
      <c r="N27" s="20"/>
      <c r="O27" s="1"/>
    </row>
    <row r="28" spans="1:15" ht="51">
      <c r="A28" s="14"/>
      <c r="B28" s="26">
        <v>18</v>
      </c>
      <c r="C28" s="26">
        <v>8</v>
      </c>
      <c r="D28" s="16" t="s">
        <v>105</v>
      </c>
      <c r="E28" s="16" t="s">
        <v>22</v>
      </c>
      <c r="F28" s="16" t="s">
        <v>104</v>
      </c>
      <c r="G28" s="27" t="s">
        <v>106</v>
      </c>
      <c r="H28" s="18">
        <v>4</v>
      </c>
      <c r="I28" s="18">
        <v>5</v>
      </c>
      <c r="J28" s="18">
        <v>1</v>
      </c>
      <c r="K28" s="18">
        <v>0</v>
      </c>
      <c r="L28" s="19">
        <f t="shared" si="0"/>
        <v>10</v>
      </c>
      <c r="M28" s="20">
        <v>8</v>
      </c>
      <c r="N28" s="20"/>
      <c r="O28" s="1"/>
    </row>
    <row r="29" spans="1:15" ht="41.25" customHeight="1">
      <c r="A29" s="14"/>
      <c r="B29" s="26">
        <v>19</v>
      </c>
      <c r="C29" s="26">
        <v>8</v>
      </c>
      <c r="D29" s="16" t="s">
        <v>108</v>
      </c>
      <c r="E29" s="16" t="s">
        <v>109</v>
      </c>
      <c r="F29" s="16" t="s">
        <v>110</v>
      </c>
      <c r="G29" s="27" t="s">
        <v>106</v>
      </c>
      <c r="H29" s="18">
        <v>2</v>
      </c>
      <c r="I29" s="18">
        <v>6</v>
      </c>
      <c r="J29" s="18">
        <v>2</v>
      </c>
      <c r="K29" s="18">
        <v>0</v>
      </c>
      <c r="L29" s="19">
        <f t="shared" si="0"/>
        <v>10</v>
      </c>
      <c r="M29" s="20">
        <v>8</v>
      </c>
      <c r="N29" s="20"/>
      <c r="O29" s="1"/>
    </row>
    <row r="30" spans="1:15" ht="38.25">
      <c r="A30" s="14"/>
      <c r="B30" s="26">
        <v>20</v>
      </c>
      <c r="C30" s="26">
        <v>8</v>
      </c>
      <c r="D30" s="16" t="s">
        <v>141</v>
      </c>
      <c r="E30" s="16" t="s">
        <v>54</v>
      </c>
      <c r="F30" s="16" t="s">
        <v>28</v>
      </c>
      <c r="G30" s="27" t="s">
        <v>40</v>
      </c>
      <c r="H30" s="18">
        <v>5</v>
      </c>
      <c r="I30" s="18">
        <v>2</v>
      </c>
      <c r="J30" s="32">
        <v>2</v>
      </c>
      <c r="K30" s="18">
        <v>1</v>
      </c>
      <c r="L30" s="19">
        <f t="shared" si="0"/>
        <v>10</v>
      </c>
      <c r="M30" s="20">
        <v>8</v>
      </c>
      <c r="N30" s="20"/>
      <c r="O30" s="1"/>
    </row>
    <row r="31" spans="1:15" ht="38.25">
      <c r="A31" s="14"/>
      <c r="B31" s="26">
        <v>21</v>
      </c>
      <c r="C31" s="26">
        <v>8</v>
      </c>
      <c r="D31" s="16" t="s">
        <v>98</v>
      </c>
      <c r="E31" s="16" t="s">
        <v>19</v>
      </c>
      <c r="F31" s="16" t="s">
        <v>28</v>
      </c>
      <c r="G31" s="27" t="s">
        <v>82</v>
      </c>
      <c r="H31" s="18">
        <v>4</v>
      </c>
      <c r="I31" s="18">
        <v>4</v>
      </c>
      <c r="J31" s="18">
        <v>1</v>
      </c>
      <c r="K31" s="18">
        <v>0</v>
      </c>
      <c r="L31" s="19">
        <f t="shared" si="0"/>
        <v>9</v>
      </c>
      <c r="M31" s="20">
        <v>9</v>
      </c>
      <c r="N31" s="20"/>
      <c r="O31" s="1"/>
    </row>
    <row r="32" spans="1:15" ht="38.25">
      <c r="A32" s="14"/>
      <c r="B32" s="26">
        <v>22</v>
      </c>
      <c r="C32" s="26">
        <v>8</v>
      </c>
      <c r="D32" s="16" t="s">
        <v>121</v>
      </c>
      <c r="E32" s="16" t="s">
        <v>122</v>
      </c>
      <c r="F32" s="16" t="s">
        <v>123</v>
      </c>
      <c r="G32" s="27" t="s">
        <v>39</v>
      </c>
      <c r="H32" s="18">
        <v>3</v>
      </c>
      <c r="I32" s="18">
        <v>3</v>
      </c>
      <c r="J32" s="18">
        <v>2</v>
      </c>
      <c r="K32" s="18">
        <v>1</v>
      </c>
      <c r="L32" s="19">
        <f t="shared" si="0"/>
        <v>9</v>
      </c>
      <c r="M32" s="20">
        <v>9</v>
      </c>
      <c r="N32" s="20"/>
      <c r="O32" s="1"/>
    </row>
    <row r="33" spans="1:15" ht="39.75" customHeight="1">
      <c r="A33" s="14"/>
      <c r="B33" s="26">
        <v>23</v>
      </c>
      <c r="C33" s="26">
        <v>8</v>
      </c>
      <c r="D33" s="16" t="s">
        <v>113</v>
      </c>
      <c r="E33" s="16" t="s">
        <v>19</v>
      </c>
      <c r="F33" s="16" t="s">
        <v>31</v>
      </c>
      <c r="G33" s="27" t="s">
        <v>106</v>
      </c>
      <c r="H33" s="18">
        <v>3</v>
      </c>
      <c r="I33" s="18">
        <v>3</v>
      </c>
      <c r="J33" s="18">
        <v>1</v>
      </c>
      <c r="K33" s="18">
        <v>1</v>
      </c>
      <c r="L33" s="19">
        <f t="shared" si="0"/>
        <v>8</v>
      </c>
      <c r="M33" s="20">
        <v>10</v>
      </c>
      <c r="N33" s="20"/>
      <c r="O33" s="1"/>
    </row>
    <row r="34" spans="1:15" ht="51">
      <c r="A34" s="14"/>
      <c r="B34" s="26">
        <v>24</v>
      </c>
      <c r="C34" s="26">
        <v>8</v>
      </c>
      <c r="D34" s="16" t="s">
        <v>142</v>
      </c>
      <c r="E34" s="16" t="s">
        <v>143</v>
      </c>
      <c r="F34" s="16" t="s">
        <v>144</v>
      </c>
      <c r="G34" s="27" t="s">
        <v>106</v>
      </c>
      <c r="H34" s="18">
        <v>3</v>
      </c>
      <c r="I34" s="18">
        <v>4</v>
      </c>
      <c r="J34" s="18">
        <v>1</v>
      </c>
      <c r="K34" s="18">
        <v>0</v>
      </c>
      <c r="L34" s="19">
        <f t="shared" si="0"/>
        <v>8</v>
      </c>
      <c r="M34" s="20">
        <v>10</v>
      </c>
      <c r="N34" s="20"/>
      <c r="O34" s="1"/>
    </row>
    <row r="35" spans="1:15" ht="39.75" customHeight="1">
      <c r="A35" s="14"/>
      <c r="B35" s="26">
        <v>25</v>
      </c>
      <c r="C35" s="26">
        <v>8</v>
      </c>
      <c r="D35" s="16" t="s">
        <v>93</v>
      </c>
      <c r="E35" s="16" t="s">
        <v>94</v>
      </c>
      <c r="F35" s="16" t="s">
        <v>95</v>
      </c>
      <c r="G35" s="27" t="s">
        <v>82</v>
      </c>
      <c r="H35" s="18">
        <v>2</v>
      </c>
      <c r="I35" s="18">
        <v>5</v>
      </c>
      <c r="J35" s="18">
        <v>0</v>
      </c>
      <c r="K35" s="18">
        <v>0</v>
      </c>
      <c r="L35" s="19">
        <f t="shared" si="0"/>
        <v>7</v>
      </c>
      <c r="M35" s="20">
        <v>11</v>
      </c>
      <c r="N35" s="20"/>
      <c r="O35" s="1"/>
    </row>
    <row r="36" spans="1:15" ht="38.25">
      <c r="A36" s="14"/>
      <c r="B36" s="26">
        <v>26</v>
      </c>
      <c r="C36" s="26">
        <v>8</v>
      </c>
      <c r="D36" s="16" t="s">
        <v>126</v>
      </c>
      <c r="E36" s="16" t="s">
        <v>127</v>
      </c>
      <c r="F36" s="16" t="s">
        <v>120</v>
      </c>
      <c r="G36" s="27" t="s">
        <v>57</v>
      </c>
      <c r="H36" s="18">
        <v>4</v>
      </c>
      <c r="I36" s="18">
        <v>2</v>
      </c>
      <c r="J36" s="18">
        <v>1</v>
      </c>
      <c r="K36" s="18">
        <v>0</v>
      </c>
      <c r="L36" s="19">
        <f t="shared" si="0"/>
        <v>7</v>
      </c>
      <c r="M36" s="20">
        <v>11</v>
      </c>
      <c r="N36" s="20"/>
      <c r="O36" s="1"/>
    </row>
    <row r="37" spans="1:15" ht="38.25">
      <c r="A37" s="14"/>
      <c r="B37" s="26">
        <v>27</v>
      </c>
      <c r="C37" s="26">
        <v>8</v>
      </c>
      <c r="D37" s="16" t="s">
        <v>136</v>
      </c>
      <c r="E37" s="16" t="s">
        <v>127</v>
      </c>
      <c r="F37" s="16" t="s">
        <v>129</v>
      </c>
      <c r="G37" s="27" t="s">
        <v>40</v>
      </c>
      <c r="H37" s="18">
        <v>3</v>
      </c>
      <c r="I37" s="18">
        <v>3</v>
      </c>
      <c r="J37" s="18">
        <v>1</v>
      </c>
      <c r="K37" s="18">
        <v>0</v>
      </c>
      <c r="L37" s="19">
        <f t="shared" si="0"/>
        <v>7</v>
      </c>
      <c r="M37" s="20">
        <v>11</v>
      </c>
      <c r="N37" s="20"/>
      <c r="O37" s="1"/>
    </row>
    <row r="38" spans="1:15" ht="39.75" customHeight="1">
      <c r="A38" s="14"/>
      <c r="B38" s="26">
        <v>28</v>
      </c>
      <c r="C38" s="26">
        <v>8</v>
      </c>
      <c r="D38" s="16" t="s">
        <v>137</v>
      </c>
      <c r="E38" s="16" t="s">
        <v>138</v>
      </c>
      <c r="F38" s="16" t="s">
        <v>139</v>
      </c>
      <c r="G38" s="27" t="s">
        <v>57</v>
      </c>
      <c r="H38" s="18">
        <v>4</v>
      </c>
      <c r="I38" s="18">
        <v>3</v>
      </c>
      <c r="J38" s="18">
        <v>0</v>
      </c>
      <c r="K38" s="18">
        <v>0</v>
      </c>
      <c r="L38" s="19">
        <f t="shared" si="0"/>
        <v>7</v>
      </c>
      <c r="M38" s="20">
        <v>11</v>
      </c>
      <c r="N38" s="20"/>
      <c r="O38" s="1"/>
    </row>
    <row r="39" spans="1:15" ht="38.25">
      <c r="A39" s="14"/>
      <c r="B39" s="26">
        <v>29</v>
      </c>
      <c r="C39" s="26">
        <v>8</v>
      </c>
      <c r="D39" s="16" t="s">
        <v>86</v>
      </c>
      <c r="E39" s="16" t="s">
        <v>87</v>
      </c>
      <c r="F39" s="16" t="s">
        <v>28</v>
      </c>
      <c r="G39" s="27" t="s">
        <v>39</v>
      </c>
      <c r="H39" s="18">
        <v>4</v>
      </c>
      <c r="I39" s="18">
        <v>1</v>
      </c>
      <c r="J39" s="18">
        <v>1</v>
      </c>
      <c r="K39" s="18">
        <v>0</v>
      </c>
      <c r="L39" s="19">
        <f t="shared" si="0"/>
        <v>6</v>
      </c>
      <c r="M39" s="20">
        <v>12</v>
      </c>
      <c r="N39" s="20"/>
      <c r="O39" s="1"/>
    </row>
    <row r="40" spans="1:15" ht="39" customHeight="1">
      <c r="A40" s="14"/>
      <c r="B40" s="26">
        <v>30</v>
      </c>
      <c r="C40" s="26">
        <v>8</v>
      </c>
      <c r="D40" s="16" t="s">
        <v>124</v>
      </c>
      <c r="E40" s="16" t="s">
        <v>89</v>
      </c>
      <c r="F40" s="16" t="s">
        <v>125</v>
      </c>
      <c r="G40" s="27" t="s">
        <v>40</v>
      </c>
      <c r="H40" s="18">
        <v>4</v>
      </c>
      <c r="I40" s="18">
        <v>1</v>
      </c>
      <c r="J40" s="18">
        <v>0</v>
      </c>
      <c r="K40" s="18">
        <v>1</v>
      </c>
      <c r="L40" s="19">
        <f t="shared" si="0"/>
        <v>6</v>
      </c>
      <c r="M40" s="20">
        <v>12</v>
      </c>
      <c r="N40" s="20"/>
      <c r="O40" s="1"/>
    </row>
    <row r="41" spans="1:15" ht="38.25">
      <c r="A41" s="14"/>
      <c r="B41" s="26">
        <v>31</v>
      </c>
      <c r="C41" s="26">
        <v>8</v>
      </c>
      <c r="D41" s="16" t="s">
        <v>133</v>
      </c>
      <c r="E41" s="16" t="s">
        <v>29</v>
      </c>
      <c r="F41" s="16" t="s">
        <v>134</v>
      </c>
      <c r="G41" s="27" t="s">
        <v>135</v>
      </c>
      <c r="H41" s="18">
        <v>3</v>
      </c>
      <c r="I41" s="18">
        <v>2</v>
      </c>
      <c r="J41" s="18">
        <v>0</v>
      </c>
      <c r="K41" s="18">
        <v>1</v>
      </c>
      <c r="L41" s="19">
        <f t="shared" si="0"/>
        <v>6</v>
      </c>
      <c r="M41" s="20">
        <v>12</v>
      </c>
      <c r="N41" s="20"/>
      <c r="O41" s="1"/>
    </row>
    <row r="42" spans="1:15" ht="39" customHeight="1">
      <c r="A42" s="14"/>
      <c r="B42" s="26">
        <v>32</v>
      </c>
      <c r="C42" s="26">
        <v>8</v>
      </c>
      <c r="D42" s="16" t="s">
        <v>150</v>
      </c>
      <c r="E42" s="16" t="s">
        <v>92</v>
      </c>
      <c r="F42" s="16" t="s">
        <v>151</v>
      </c>
      <c r="G42" s="27" t="s">
        <v>42</v>
      </c>
      <c r="H42" s="18">
        <v>3</v>
      </c>
      <c r="I42" s="18">
        <v>2</v>
      </c>
      <c r="J42" s="18">
        <v>1</v>
      </c>
      <c r="K42" s="18">
        <v>0</v>
      </c>
      <c r="L42" s="19">
        <f t="shared" si="0"/>
        <v>6</v>
      </c>
      <c r="M42" s="20">
        <v>12</v>
      </c>
      <c r="N42" s="20"/>
      <c r="O42" s="1"/>
    </row>
    <row r="43" spans="1:15" ht="40.5" customHeight="1">
      <c r="A43" s="14"/>
      <c r="B43" s="26">
        <v>33</v>
      </c>
      <c r="C43" s="26">
        <v>8</v>
      </c>
      <c r="D43" s="16" t="s">
        <v>145</v>
      </c>
      <c r="E43" s="16" t="s">
        <v>146</v>
      </c>
      <c r="F43" s="16" t="s">
        <v>147</v>
      </c>
      <c r="G43" s="27" t="s">
        <v>135</v>
      </c>
      <c r="H43" s="18">
        <v>4</v>
      </c>
      <c r="I43" s="18">
        <v>1</v>
      </c>
      <c r="J43" s="18">
        <v>0</v>
      </c>
      <c r="K43" s="18">
        <v>0</v>
      </c>
      <c r="L43" s="19">
        <f t="shared" si="0"/>
        <v>5</v>
      </c>
      <c r="M43" s="20">
        <v>13</v>
      </c>
      <c r="N43" s="20"/>
      <c r="O43" s="1"/>
    </row>
    <row r="44" spans="1:15" ht="39" customHeight="1">
      <c r="A44" s="14"/>
      <c r="B44" s="26">
        <v>34</v>
      </c>
      <c r="C44" s="26">
        <v>8</v>
      </c>
      <c r="D44" s="16" t="s">
        <v>83</v>
      </c>
      <c r="E44" s="16" t="s">
        <v>84</v>
      </c>
      <c r="F44" s="16" t="s">
        <v>85</v>
      </c>
      <c r="G44" s="27" t="s">
        <v>82</v>
      </c>
      <c r="H44" s="18">
        <v>0</v>
      </c>
      <c r="I44" s="18">
        <v>3</v>
      </c>
      <c r="J44" s="18">
        <v>0</v>
      </c>
      <c r="K44" s="18">
        <v>1</v>
      </c>
      <c r="L44" s="19">
        <f t="shared" si="0"/>
        <v>4</v>
      </c>
      <c r="M44" s="20">
        <v>14</v>
      </c>
      <c r="N44" s="20"/>
      <c r="O44" s="1"/>
    </row>
    <row r="45" spans="1:15" ht="39" customHeight="1">
      <c r="A45" s="14"/>
      <c r="B45" s="26">
        <v>35</v>
      </c>
      <c r="C45" s="26">
        <v>8</v>
      </c>
      <c r="D45" s="16" t="s">
        <v>154</v>
      </c>
      <c r="E45" s="16" t="s">
        <v>155</v>
      </c>
      <c r="F45" s="16" t="s">
        <v>20</v>
      </c>
      <c r="G45" s="27" t="s">
        <v>40</v>
      </c>
      <c r="H45" s="18">
        <v>2</v>
      </c>
      <c r="I45" s="18">
        <v>0</v>
      </c>
      <c r="J45" s="18">
        <v>2</v>
      </c>
      <c r="K45" s="18">
        <v>0</v>
      </c>
      <c r="L45" s="19">
        <f t="shared" si="0"/>
        <v>4</v>
      </c>
      <c r="M45" s="20">
        <v>14</v>
      </c>
      <c r="N45" s="20"/>
      <c r="O45" s="1"/>
    </row>
    <row r="46" spans="1:7" s="31" customFormat="1" ht="30" customHeight="1">
      <c r="A46" s="29"/>
      <c r="B46" s="36" t="s">
        <v>156</v>
      </c>
      <c r="C46" s="37"/>
      <c r="D46" s="37"/>
      <c r="E46" s="37"/>
      <c r="F46" s="37"/>
      <c r="G46" s="30"/>
    </row>
    <row r="47" s="48" customFormat="1" ht="30" customHeight="1">
      <c r="A47" s="49" t="s">
        <v>74</v>
      </c>
    </row>
    <row r="48" spans="1:7" s="31" customFormat="1" ht="15.75" customHeight="1">
      <c r="A48" s="29"/>
      <c r="B48" s="35" t="s">
        <v>67</v>
      </c>
      <c r="C48" s="35"/>
      <c r="D48" s="35"/>
      <c r="E48" s="35"/>
      <c r="F48" s="35"/>
      <c r="G48" s="35"/>
    </row>
    <row r="49" s="35" customFormat="1" ht="15.75" customHeight="1">
      <c r="A49" s="35" t="s">
        <v>68</v>
      </c>
    </row>
    <row r="50" s="35" customFormat="1" ht="15.75" customHeight="1">
      <c r="A50" s="35" t="s">
        <v>69</v>
      </c>
    </row>
    <row r="51" s="35" customFormat="1" ht="15.75" customHeight="1">
      <c r="A51" s="35" t="s">
        <v>70</v>
      </c>
    </row>
    <row r="52" s="35" customFormat="1" ht="15.75" customHeight="1">
      <c r="A52" s="35" t="s">
        <v>71</v>
      </c>
    </row>
    <row r="53" s="35" customFormat="1" ht="15.75" customHeight="1">
      <c r="A53" s="35" t="s">
        <v>157</v>
      </c>
    </row>
    <row r="54" s="35" customFormat="1" ht="15.75" customHeight="1">
      <c r="A54" s="35" t="s">
        <v>72</v>
      </c>
    </row>
    <row r="55" s="35" customFormat="1" ht="15.75" customHeight="1">
      <c r="A55" s="35" t="s">
        <v>73</v>
      </c>
    </row>
    <row r="56" spans="1:7" ht="12.75">
      <c r="A56" s="1"/>
      <c r="G56" s="28"/>
    </row>
    <row r="57" spans="1:7" ht="12.75">
      <c r="A57" s="1"/>
      <c r="G57" s="28"/>
    </row>
  </sheetData>
  <sheetProtection/>
  <mergeCells count="23">
    <mergeCell ref="A50:IV50"/>
    <mergeCell ref="A51:IV51"/>
    <mergeCell ref="A54:IV54"/>
    <mergeCell ref="A55:IV55"/>
    <mergeCell ref="A52:IV52"/>
    <mergeCell ref="A53:IV53"/>
    <mergeCell ref="B46:F46"/>
    <mergeCell ref="A47:IV47"/>
    <mergeCell ref="B48:G48"/>
    <mergeCell ref="A49:IV49"/>
    <mergeCell ref="F8:N8"/>
    <mergeCell ref="B9:B10"/>
    <mergeCell ref="C9:G9"/>
    <mergeCell ref="H9:K9"/>
    <mergeCell ref="L9:N9"/>
    <mergeCell ref="B4:N4"/>
    <mergeCell ref="B5:D5"/>
    <mergeCell ref="F5:N5"/>
    <mergeCell ref="B6:N6"/>
    <mergeCell ref="A1:N1"/>
    <mergeCell ref="A2:N2"/>
    <mergeCell ref="B3:D3"/>
    <mergeCell ref="F3:N3"/>
  </mergeCells>
  <dataValidations count="1">
    <dataValidation allowBlank="1" showInputMessage="1" showErrorMessage="1" sqref="C10:G10 B13 B16 B19 B22 B25 B28 B31 B34 B37 B40 B43 F13"/>
  </dataValidation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</cp:lastModifiedBy>
  <cp:lastPrinted>2020-11-27T06:56:34Z</cp:lastPrinted>
  <dcterms:created xsi:type="dcterms:W3CDTF">2009-02-02T10:15:41Z</dcterms:created>
  <dcterms:modified xsi:type="dcterms:W3CDTF">2020-11-27T08:51:26Z</dcterms:modified>
  <cp:category/>
  <cp:version/>
  <cp:contentType/>
  <cp:contentStatus/>
</cp:coreProperties>
</file>