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60" windowWidth="18210" windowHeight="8640" activeTab="3"/>
  </bookViews>
  <sheets>
    <sheet name="7 класс" sheetId="1" r:id="rId1"/>
    <sheet name="8 класс" sheetId="2" r:id="rId2"/>
    <sheet name="9 класс" sheetId="3" r:id="rId3"/>
    <sheet name="10 класс" sheetId="4" r:id="rId4"/>
    <sheet name="11 класс" sheetId="5" r:id="rId5"/>
  </sheets>
  <externalReferences>
    <externalReference r:id="rId8"/>
    <externalReference r:id="rId9"/>
  </externalReferences>
  <definedNames>
    <definedName name="_xlnm._FilterDatabase" localSheetId="0" hidden="1">'7 класс'!$A$10:$O$10</definedName>
    <definedName name="_xlnm._FilterDatabase" localSheetId="1" hidden="1">'8 класс'!$A$10:$O$10</definedName>
    <definedName name="school_type" localSheetId="2">#REF!</definedName>
    <definedName name="school_type">#REF!</definedName>
  </definedNames>
  <calcPr fullCalcOnLoad="1"/>
</workbook>
</file>

<file path=xl/sharedStrings.xml><?xml version="1.0" encoding="utf-8"?>
<sst xmlns="http://schemas.openxmlformats.org/spreadsheetml/2006/main" count="3174" uniqueCount="968">
  <si>
    <t>№ п/п</t>
  </si>
  <si>
    <t>Фамилия</t>
  </si>
  <si>
    <t>Имя</t>
  </si>
  <si>
    <t>Отчество</t>
  </si>
  <si>
    <t>Члены жюри:</t>
  </si>
  <si>
    <t>ПРОТОКОЛ</t>
  </si>
  <si>
    <t>Итоговый балл</t>
  </si>
  <si>
    <t>Рейтинг (место)</t>
  </si>
  <si>
    <t xml:space="preserve">Тип диплома </t>
  </si>
  <si>
    <t>Муниципальный район</t>
  </si>
  <si>
    <t>Класс</t>
  </si>
  <si>
    <t>Сокращенное название ОУ учащегося</t>
  </si>
  <si>
    <t>Муниципалитет: г. Омск</t>
  </si>
  <si>
    <t>Образовательная организация: БОУ ДО г.Омска "ЦТРиГО "Перспектива"</t>
  </si>
  <si>
    <t>Андреевна</t>
  </si>
  <si>
    <t>Романовна</t>
  </si>
  <si>
    <t>Александровна</t>
  </si>
  <si>
    <t>Константиновна</t>
  </si>
  <si>
    <t>Анна</t>
  </si>
  <si>
    <t>Евгеньевна</t>
  </si>
  <si>
    <t>Дмитриевич</t>
  </si>
  <si>
    <t>Ирина</t>
  </si>
  <si>
    <t>Юрьевна</t>
  </si>
  <si>
    <t>Алиса</t>
  </si>
  <si>
    <t>Алексеевна</t>
  </si>
  <si>
    <t>Дарья</t>
  </si>
  <si>
    <t>Полина</t>
  </si>
  <si>
    <t>Богданова</t>
  </si>
  <si>
    <t>София</t>
  </si>
  <si>
    <t>Маргарита</t>
  </si>
  <si>
    <t>Сергеевна</t>
  </si>
  <si>
    <t>Игоревна</t>
  </si>
  <si>
    <t>Владимировна</t>
  </si>
  <si>
    <t>Екатерина</t>
  </si>
  <si>
    <t>Борисовна</t>
  </si>
  <si>
    <t>Андреевич</t>
  </si>
  <si>
    <t>Софья</t>
  </si>
  <si>
    <t>Денисовна</t>
  </si>
  <si>
    <t>Виктория</t>
  </si>
  <si>
    <t>Павловна</t>
  </si>
  <si>
    <t>Елизавета</t>
  </si>
  <si>
    <t>Дмитриевна</t>
  </si>
  <si>
    <t>Мария</t>
  </si>
  <si>
    <t>Анастасия</t>
  </si>
  <si>
    <t>Иванов</t>
  </si>
  <si>
    <t>Александра</t>
  </si>
  <si>
    <t>Константин</t>
  </si>
  <si>
    <t>Вячеславович</t>
  </si>
  <si>
    <t>Витальевна</t>
  </si>
  <si>
    <t>Ивановна</t>
  </si>
  <si>
    <t>Предмет олимпиады: литература</t>
  </si>
  <si>
    <t>Возрастная параллель (класс): 7 класс</t>
  </si>
  <si>
    <t>Дата проведения: 25.11.2021 г.</t>
  </si>
  <si>
    <t>Ниренберг</t>
  </si>
  <si>
    <t>Савчук</t>
  </si>
  <si>
    <t>Козубенко</t>
  </si>
  <si>
    <t>Еремина</t>
  </si>
  <si>
    <t>Шадрина</t>
  </si>
  <si>
    <t>Петрушкина</t>
  </si>
  <si>
    <t>Мамыкина</t>
  </si>
  <si>
    <t>Марьяна</t>
  </si>
  <si>
    <t>Вольф</t>
  </si>
  <si>
    <t>Руденко</t>
  </si>
  <si>
    <t>Рубцов</t>
  </si>
  <si>
    <t>Арсений</t>
  </si>
  <si>
    <t>Кравченко</t>
  </si>
  <si>
    <t>Василиса</t>
  </si>
  <si>
    <t>Комагорова</t>
  </si>
  <si>
    <t>Малиновская</t>
  </si>
  <si>
    <t>Акинина</t>
  </si>
  <si>
    <t>Надежда</t>
  </si>
  <si>
    <t>Верба</t>
  </si>
  <si>
    <t>Чуносова</t>
  </si>
  <si>
    <t>Дорогобид</t>
  </si>
  <si>
    <t>Зинченко</t>
  </si>
  <si>
    <t>Шмурыгин</t>
  </si>
  <si>
    <t>Владислав</t>
  </si>
  <si>
    <t>Михайлович</t>
  </si>
  <si>
    <t>Мамонова</t>
  </si>
  <si>
    <t>Андрей</t>
  </si>
  <si>
    <t>Яковлева</t>
  </si>
  <si>
    <t>Татьяна</t>
  </si>
  <si>
    <t>Поминова</t>
  </si>
  <si>
    <t>Дрондина</t>
  </si>
  <si>
    <t>Царёв</t>
  </si>
  <si>
    <t>Мутагарова</t>
  </si>
  <si>
    <t>Николь</t>
  </si>
  <si>
    <t>Ришадовна</t>
  </si>
  <si>
    <t>Сапаева</t>
  </si>
  <si>
    <t>Фукс</t>
  </si>
  <si>
    <t>Дюсембаева</t>
  </si>
  <si>
    <t>Дания</t>
  </si>
  <si>
    <t>Ермековна</t>
  </si>
  <si>
    <t>Попова</t>
  </si>
  <si>
    <t>Миллер</t>
  </si>
  <si>
    <t>Букина</t>
  </si>
  <si>
    <t>Юлия</t>
  </si>
  <si>
    <t>Ламкова</t>
  </si>
  <si>
    <t>Панурова</t>
  </si>
  <si>
    <t>Илона</t>
  </si>
  <si>
    <t>Мальшакова</t>
  </si>
  <si>
    <t>Ануфриева</t>
  </si>
  <si>
    <t>Тойчуева</t>
  </si>
  <si>
    <t>Аида</t>
  </si>
  <si>
    <t>Искендеровна</t>
  </si>
  <si>
    <t>Журавлева</t>
  </si>
  <si>
    <t>Ярослав</t>
  </si>
  <si>
    <t>Игоревич</t>
  </si>
  <si>
    <t>Москвина</t>
  </si>
  <si>
    <t>Шульгина</t>
  </si>
  <si>
    <t>Мещерякова</t>
  </si>
  <si>
    <t>Яровенко</t>
  </si>
  <si>
    <t>Сунегин</t>
  </si>
  <si>
    <t>Захар</t>
  </si>
  <si>
    <t>Энцкайтес</t>
  </si>
  <si>
    <t>Васнева</t>
  </si>
  <si>
    <t>Краснова</t>
  </si>
  <si>
    <t>Фирстов</t>
  </si>
  <si>
    <t>Вадим</t>
  </si>
  <si>
    <t>Радикович</t>
  </si>
  <si>
    <t>Гимназия 43</t>
  </si>
  <si>
    <t>Гимназия 12</t>
  </si>
  <si>
    <t>Гимназия 139</t>
  </si>
  <si>
    <t>Гимназия 19</t>
  </si>
  <si>
    <t xml:space="preserve">Гимназия 26 </t>
  </si>
  <si>
    <t>Гимназия 62</t>
  </si>
  <si>
    <t xml:space="preserve">Гимназия 69 </t>
  </si>
  <si>
    <t>Гимназия 75</t>
  </si>
  <si>
    <t>Гимназия 9</t>
  </si>
  <si>
    <t>Лицей 137</t>
  </si>
  <si>
    <t>СОШ 108</t>
  </si>
  <si>
    <t xml:space="preserve">СОШ №40 </t>
  </si>
  <si>
    <t>СОШ 113</t>
  </si>
  <si>
    <t xml:space="preserve">СОШ 120 </t>
  </si>
  <si>
    <t>МОЦРО №117</t>
  </si>
  <si>
    <t>Лицей 64</t>
  </si>
  <si>
    <t>Лицей 66</t>
  </si>
  <si>
    <t xml:space="preserve">СОШ 138 </t>
  </si>
  <si>
    <t>СОШ 1</t>
  </si>
  <si>
    <t xml:space="preserve">СОШ  31 </t>
  </si>
  <si>
    <t>СОШ 8</t>
  </si>
  <si>
    <t>СОШ 34</t>
  </si>
  <si>
    <t>СОШ 151</t>
  </si>
  <si>
    <t>СОШ144</t>
  </si>
  <si>
    <t>СОШ 142</t>
  </si>
  <si>
    <t>СОШ 132</t>
  </si>
  <si>
    <t xml:space="preserve"> оценивания работ участников муниципального  этапа всероссийской олимпиады школьников 2021/22 учебного года по литературе в 7 классе                                                      </t>
  </si>
  <si>
    <t>г. Омск</t>
  </si>
  <si>
    <t xml:space="preserve">Председатель жюри: Сулим Н.А.                 </t>
  </si>
  <si>
    <t>Жерновкова Н.П.</t>
  </si>
  <si>
    <t>Мищенко Н.В.</t>
  </si>
  <si>
    <t>Власова А.Н.</t>
  </si>
  <si>
    <t>Дергачева Т.Н.</t>
  </si>
  <si>
    <t xml:space="preserve">Каспирович В.А. </t>
  </si>
  <si>
    <t>Копылова Л.Д.</t>
  </si>
  <si>
    <t>Малахова А.В.</t>
  </si>
  <si>
    <t>Рамошина Т.И.</t>
  </si>
  <si>
    <t>Тибилиус М.А.</t>
  </si>
  <si>
    <t>Цветкова И.Н.</t>
  </si>
  <si>
    <t>Корешкова О.А.</t>
  </si>
  <si>
    <t xml:space="preserve">Эйхгольц С.М.  </t>
  </si>
  <si>
    <t>Максимальное количество баллов: 45 баллов</t>
  </si>
  <si>
    <t>Зубкова Л.В.</t>
  </si>
  <si>
    <t>Михеева Г.Т.</t>
  </si>
  <si>
    <t>победитель</t>
  </si>
  <si>
    <t>призер</t>
  </si>
  <si>
    <t xml:space="preserve"> оценивания работ участников муниципального  этапа всероссийской олимпиады школьников 2021/22 учебного года по литературе в 8 классе                                                      </t>
  </si>
  <si>
    <t>Возрастная параллель (класс): 8 класс</t>
  </si>
  <si>
    <t>Аубакирова</t>
  </si>
  <si>
    <t>Мерей</t>
  </si>
  <si>
    <t>Асетовна</t>
  </si>
  <si>
    <t>Тараненко</t>
  </si>
  <si>
    <t>Гимназия 150</t>
  </si>
  <si>
    <t>Пушкарева</t>
  </si>
  <si>
    <t>Васелина</t>
  </si>
  <si>
    <t>МОЦРО 117</t>
  </si>
  <si>
    <t>Мурин</t>
  </si>
  <si>
    <t>Кирилл</t>
  </si>
  <si>
    <t>Нестерова</t>
  </si>
  <si>
    <t>Элина</t>
  </si>
  <si>
    <t>Русакова</t>
  </si>
  <si>
    <t>СОШ141</t>
  </si>
  <si>
    <t>Шнайдер</t>
  </si>
  <si>
    <t>Егор</t>
  </si>
  <si>
    <t>Хныкина</t>
  </si>
  <si>
    <t>Гимназия 85</t>
  </si>
  <si>
    <t>Ивченко</t>
  </si>
  <si>
    <t>Лада</t>
  </si>
  <si>
    <t>Гимназия 115</t>
  </si>
  <si>
    <t>Вишнякова</t>
  </si>
  <si>
    <t>Сторублёвцева</t>
  </si>
  <si>
    <t>Дьячкова</t>
  </si>
  <si>
    <t>Алина</t>
  </si>
  <si>
    <t xml:space="preserve">С0Ш №135 </t>
  </si>
  <si>
    <t>Коротцова</t>
  </si>
  <si>
    <t>Гошля</t>
  </si>
  <si>
    <t>Арина</t>
  </si>
  <si>
    <t>Гимназия 84</t>
  </si>
  <si>
    <t>Закотнова</t>
  </si>
  <si>
    <t>Вера</t>
  </si>
  <si>
    <t>Кухаренко</t>
  </si>
  <si>
    <t>Валентиновна</t>
  </si>
  <si>
    <t>Константинов</t>
  </si>
  <si>
    <t>Владимир</t>
  </si>
  <si>
    <t>Владимирович</t>
  </si>
  <si>
    <t>Носкова</t>
  </si>
  <si>
    <t>Алёна</t>
  </si>
  <si>
    <t>Олеговна</t>
  </si>
  <si>
    <t>Кузнецова</t>
  </si>
  <si>
    <t>Шукаева</t>
  </si>
  <si>
    <t>Карина</t>
  </si>
  <si>
    <t>Рустамовна</t>
  </si>
  <si>
    <t>Бондарев</t>
  </si>
  <si>
    <t>Григорий</t>
  </si>
  <si>
    <t>Кривич</t>
  </si>
  <si>
    <t>Флэжгауэр</t>
  </si>
  <si>
    <t>Староверова</t>
  </si>
  <si>
    <t xml:space="preserve">Школа "Альфа и Омега" </t>
  </si>
  <si>
    <t>Журавлёва</t>
  </si>
  <si>
    <t>Николаева</t>
  </si>
  <si>
    <t>СОШ 112</t>
  </si>
  <si>
    <t>Спиридонова</t>
  </si>
  <si>
    <t>Медведева</t>
  </si>
  <si>
    <t>Антоновна</t>
  </si>
  <si>
    <t>Щурова</t>
  </si>
  <si>
    <t xml:space="preserve">СОШ 38 </t>
  </si>
  <si>
    <t>Безгеймер</t>
  </si>
  <si>
    <t>СОШ 6</t>
  </si>
  <si>
    <t>Дворникова</t>
  </si>
  <si>
    <t>Валерия</t>
  </si>
  <si>
    <t>Ярослава</t>
  </si>
  <si>
    <t>Авилович</t>
  </si>
  <si>
    <t>СОШ 118</t>
  </si>
  <si>
    <t>Киян</t>
  </si>
  <si>
    <t>Максимовна</t>
  </si>
  <si>
    <t>Гимназия 140</t>
  </si>
  <si>
    <t>Федорова</t>
  </si>
  <si>
    <t>Ксения</t>
  </si>
  <si>
    <t>Петровна</t>
  </si>
  <si>
    <t>Гимназия 146</t>
  </si>
  <si>
    <t>Морозова</t>
  </si>
  <si>
    <t>Бочарникова</t>
  </si>
  <si>
    <t>Ульяна</t>
  </si>
  <si>
    <t>Ефремова</t>
  </si>
  <si>
    <t>Лицей 92</t>
  </si>
  <si>
    <t>Парамонов</t>
  </si>
  <si>
    <t xml:space="preserve">Никита </t>
  </si>
  <si>
    <t>Антонович</t>
  </si>
  <si>
    <t>Купрейкина</t>
  </si>
  <si>
    <t>Варвара</t>
  </si>
  <si>
    <t>Марьяновская</t>
  </si>
  <si>
    <t>Станиславовна</t>
  </si>
  <si>
    <t>Гимназия 159</t>
  </si>
  <si>
    <t>Бухалко</t>
  </si>
  <si>
    <t>Кошелева</t>
  </si>
  <si>
    <t>СОШ 77</t>
  </si>
  <si>
    <t>Быков</t>
  </si>
  <si>
    <t>Артём</t>
  </si>
  <si>
    <t>Сергеевич</t>
  </si>
  <si>
    <t xml:space="preserve">СОШ 14 </t>
  </si>
  <si>
    <t>Рейхерт</t>
  </si>
  <si>
    <t>Махамеджанова</t>
  </si>
  <si>
    <t>Дана</t>
  </si>
  <si>
    <t>Жумажановна</t>
  </si>
  <si>
    <t>СОШ 53</t>
  </si>
  <si>
    <t>Лисютенко</t>
  </si>
  <si>
    <t>СОШ 120</t>
  </si>
  <si>
    <t>Шелепова</t>
  </si>
  <si>
    <t>Владислава</t>
  </si>
  <si>
    <t xml:space="preserve">СОШ 31 </t>
  </si>
  <si>
    <t>Шериш</t>
  </si>
  <si>
    <t>Лицей 149</t>
  </si>
  <si>
    <t>Левушкина</t>
  </si>
  <si>
    <t>Режнова</t>
  </si>
  <si>
    <t>Викторовна</t>
  </si>
  <si>
    <t xml:space="preserve">Романенко </t>
  </si>
  <si>
    <t xml:space="preserve">София </t>
  </si>
  <si>
    <t xml:space="preserve">г. Омск </t>
  </si>
  <si>
    <t>СОШ 2</t>
  </si>
  <si>
    <t>Сушкова</t>
  </si>
  <si>
    <t>Лицей 74</t>
  </si>
  <si>
    <t>Меньшикова</t>
  </si>
  <si>
    <t>Днисовна</t>
  </si>
  <si>
    <t>Саренко</t>
  </si>
  <si>
    <t>Волчанина</t>
  </si>
  <si>
    <t>Вероника</t>
  </si>
  <si>
    <t>Самонов</t>
  </si>
  <si>
    <t>Гаврилина</t>
  </si>
  <si>
    <t>Рулик</t>
  </si>
  <si>
    <t>Москаленко</t>
  </si>
  <si>
    <t>Куличкова</t>
  </si>
  <si>
    <t>Борвенко</t>
  </si>
  <si>
    <t>Лиана</t>
  </si>
  <si>
    <t>Кульнёва</t>
  </si>
  <si>
    <t>Шахунова</t>
  </si>
  <si>
    <t>Серафима</t>
  </si>
  <si>
    <t>Федоровна</t>
  </si>
  <si>
    <t>Чупрынов</t>
  </si>
  <si>
    <t>Иван</t>
  </si>
  <si>
    <t>Максимович</t>
  </si>
  <si>
    <t>АНПОО "МАНО"</t>
  </si>
  <si>
    <t>Зуга</t>
  </si>
  <si>
    <t>Яценко</t>
  </si>
  <si>
    <t>Кочкина</t>
  </si>
  <si>
    <t>Степанова</t>
  </si>
  <si>
    <t>Любич</t>
  </si>
  <si>
    <t>Марина</t>
  </si>
  <si>
    <t>Николаевна</t>
  </si>
  <si>
    <t>Тихомирова</t>
  </si>
  <si>
    <t>Фетисова</t>
  </si>
  <si>
    <t xml:space="preserve">Ягофарова </t>
  </si>
  <si>
    <t xml:space="preserve">Валерия </t>
  </si>
  <si>
    <t>Барч</t>
  </si>
  <si>
    <t xml:space="preserve">Председатель жюри: Сулим Н.А.                  </t>
  </si>
  <si>
    <t xml:space="preserve"> оценивания работ участников муниципального  этапа всероссийской олимпиады школьников 2021/22 учебного года по литературе 9 класс                                                  </t>
  </si>
  <si>
    <t>Муниципалитет: город Омск</t>
  </si>
  <si>
    <t>Образовательная организация: БОУ ДО г. Омска "ЦТРиГО "Перспектива"</t>
  </si>
  <si>
    <t xml:space="preserve">Предмет олимпиады:  </t>
  </si>
  <si>
    <t>литература</t>
  </si>
  <si>
    <t xml:space="preserve">Возрастная параллель (класс): </t>
  </si>
  <si>
    <t xml:space="preserve">Дата проведения: </t>
  </si>
  <si>
    <t>Максимальное количество баллов:</t>
  </si>
  <si>
    <t>Задания</t>
  </si>
  <si>
    <t>Место</t>
  </si>
  <si>
    <t>Тип диплома                             (победитель/призер)</t>
  </si>
  <si>
    <t xml:space="preserve">Итого </t>
  </si>
  <si>
    <t>Марий</t>
  </si>
  <si>
    <t>Артур</t>
  </si>
  <si>
    <t>Артурович</t>
  </si>
  <si>
    <t>город Омск</t>
  </si>
  <si>
    <t>БОУ ОО "МОЦРО №117"</t>
  </si>
  <si>
    <t>Победитель</t>
  </si>
  <si>
    <t>Лемишев</t>
  </si>
  <si>
    <t>Максим</t>
  </si>
  <si>
    <t>БОУ г. Омска "Лицей №149"</t>
  </si>
  <si>
    <t>Кокурин</t>
  </si>
  <si>
    <t>Призер</t>
  </si>
  <si>
    <t>Мужиченко</t>
  </si>
  <si>
    <t>Алла</t>
  </si>
  <si>
    <t>БОУ г. Омска "Средняя общеобразовательная школа №99 с углубленным изучением отдельных предметов"</t>
  </si>
  <si>
    <t xml:space="preserve">Бережная </t>
  </si>
  <si>
    <t>Вадимовна</t>
  </si>
  <si>
    <t>БОУ г. Омска "Гимназия №19"</t>
  </si>
  <si>
    <t>Бессараб</t>
  </si>
  <si>
    <t>Сабельфельд</t>
  </si>
  <si>
    <t>БОУ г. Омска "Гимназия №147"</t>
  </si>
  <si>
    <t>Валеева</t>
  </si>
  <si>
    <t>Руслановна</t>
  </si>
  <si>
    <t xml:space="preserve">БОУ г. Омска "Гимназия №139" </t>
  </si>
  <si>
    <t>Кулакова</t>
  </si>
  <si>
    <t>Светлана</t>
  </si>
  <si>
    <t>БОУ г. Омска "СОШ №23"</t>
  </si>
  <si>
    <t>Зырянова</t>
  </si>
  <si>
    <t>БОУ г. Омска "СОШ №108"</t>
  </si>
  <si>
    <t>Рощупкина</t>
  </si>
  <si>
    <t>БОУ г. Омска "Гимназия №62"</t>
  </si>
  <si>
    <t xml:space="preserve">Колодяжная  </t>
  </si>
  <si>
    <t>Кривошеева</t>
  </si>
  <si>
    <t>Масюк</t>
  </si>
  <si>
    <t>Осипова</t>
  </si>
  <si>
    <t>Эллина</t>
  </si>
  <si>
    <t>Спиридоновна</t>
  </si>
  <si>
    <t>БОУ г. Омска "Гимназия №26"</t>
  </si>
  <si>
    <t>Подрезова</t>
  </si>
  <si>
    <t>БОУ г.Омска "Лицей №143"</t>
  </si>
  <si>
    <t>Васильчук</t>
  </si>
  <si>
    <t>Ильич</t>
  </si>
  <si>
    <t>БОУ города Омска "Лицей №64"</t>
  </si>
  <si>
    <t>Деревянченко</t>
  </si>
  <si>
    <t>Семен</t>
  </si>
  <si>
    <t>Юрьевич</t>
  </si>
  <si>
    <t>БОУ г. Омска "Лицей №92"</t>
  </si>
  <si>
    <t>Белова</t>
  </si>
  <si>
    <t>Нина</t>
  </si>
  <si>
    <t xml:space="preserve">Концедалова </t>
  </si>
  <si>
    <t>БОУ г. Омска "Средняя общеобразовательная школа №144"</t>
  </si>
  <si>
    <t>Сироткина</t>
  </si>
  <si>
    <t>Кира</t>
  </si>
  <si>
    <t>БОУ г. Омска "Средняя общеобразовательная школа №34"</t>
  </si>
  <si>
    <t>Шарифуллина</t>
  </si>
  <si>
    <t>Аделина</t>
  </si>
  <si>
    <t>Муратовна</t>
  </si>
  <si>
    <t>Пиркова</t>
  </si>
  <si>
    <t>Евгения</t>
  </si>
  <si>
    <t>Детков</t>
  </si>
  <si>
    <t>Викторович</t>
  </si>
  <si>
    <t>Сырникова</t>
  </si>
  <si>
    <t>БОУ г. Омска "Гимназия 43"</t>
  </si>
  <si>
    <t>Марковнина</t>
  </si>
  <si>
    <t>Гетте</t>
  </si>
  <si>
    <t>БОУ г.Омска "СОШ №60"</t>
  </si>
  <si>
    <t>Смирнов</t>
  </si>
  <si>
    <t>БОУ г. Омска "Средняя общеобразовательная школа №142"</t>
  </si>
  <si>
    <t>Лепешкина</t>
  </si>
  <si>
    <t>Шлаин</t>
  </si>
  <si>
    <t>БОУ г. Омска "Лицей №137"</t>
  </si>
  <si>
    <t>Демаков</t>
  </si>
  <si>
    <t>Никита</t>
  </si>
  <si>
    <t>Александрович</t>
  </si>
  <si>
    <t>Полянская</t>
  </si>
  <si>
    <t>Гапон</t>
  </si>
  <si>
    <t>Романовская</t>
  </si>
  <si>
    <t>Ангелина</t>
  </si>
  <si>
    <t>Арапова</t>
  </si>
  <si>
    <t>Евангелина</t>
  </si>
  <si>
    <t>Меньщикова</t>
  </si>
  <si>
    <t>Горнова</t>
  </si>
  <si>
    <t>Вяткина</t>
  </si>
  <si>
    <t>Любовь</t>
  </si>
  <si>
    <t>Волкова</t>
  </si>
  <si>
    <t>Трофимченко</t>
  </si>
  <si>
    <t>БОУ г. Омска "Средняя общеобразовательная школа №77"</t>
  </si>
  <si>
    <t>Алещенко</t>
  </si>
  <si>
    <t>Однашова</t>
  </si>
  <si>
    <t>Ушакова</t>
  </si>
  <si>
    <t>БОУ г. Омска "Гимназия №115"</t>
  </si>
  <si>
    <t>Уханова</t>
  </si>
  <si>
    <t>Демещенко</t>
  </si>
  <si>
    <t>Олегович</t>
  </si>
  <si>
    <t>БОУ г.Омска "СОШ №14 с УИОП"</t>
  </si>
  <si>
    <t>Барышко</t>
  </si>
  <si>
    <t>Лубко</t>
  </si>
  <si>
    <t>БОУ г.Омска "Средняя общеобразовательная школа №36"</t>
  </si>
  <si>
    <t>Домбровская</t>
  </si>
  <si>
    <t>БОУ г. Омска "Средняя общеобразовательная школа №120"</t>
  </si>
  <si>
    <t>Копытина</t>
  </si>
  <si>
    <t>Быстрова</t>
  </si>
  <si>
    <t>Мариам</t>
  </si>
  <si>
    <t>Чиркина</t>
  </si>
  <si>
    <t>Ольга</t>
  </si>
  <si>
    <t>Никулина</t>
  </si>
  <si>
    <t>Милена</t>
  </si>
  <si>
    <t>БОУ г. Омска "Средняя общеобразовательная школа №94"</t>
  </si>
  <si>
    <t>Гамидова</t>
  </si>
  <si>
    <t>Диана</t>
  </si>
  <si>
    <t>Артуровна</t>
  </si>
  <si>
    <t>Максимкина</t>
  </si>
  <si>
    <t>БОУ г. Омска "Средняя общеобразовательная школа №79"</t>
  </si>
  <si>
    <t>Хорошавин</t>
  </si>
  <si>
    <t>Филиппова</t>
  </si>
  <si>
    <t>Елена</t>
  </si>
  <si>
    <t>Академический лицей ФГБОУ ВО "ОмГПУ"</t>
  </si>
  <si>
    <t>Устинова</t>
  </si>
  <si>
    <t>БОУ г. Омска "Средняя общеобразовательная школа №101"</t>
  </si>
  <si>
    <t>Мирошникова</t>
  </si>
  <si>
    <t>Воробьева</t>
  </si>
  <si>
    <t>БОУ г.Омска "Средняя общеобразовательная школа №38 с углубленным изучением отдельных предметов"</t>
  </si>
  <si>
    <t>Вагина</t>
  </si>
  <si>
    <t>Швед</t>
  </si>
  <si>
    <t>БОУ г.Омска "Средняя общеобразовательная школа №107"</t>
  </si>
  <si>
    <t>Рожкова</t>
  </si>
  <si>
    <t>Анжелика</t>
  </si>
  <si>
    <t>Шестак</t>
  </si>
  <si>
    <t>БОУ г. Омска "Средняя общеобразовательная школа №91"</t>
  </si>
  <si>
    <t xml:space="preserve">Темникова </t>
  </si>
  <si>
    <t>Вячеславовна</t>
  </si>
  <si>
    <t>БОУ г.Омска "Лицей №66"</t>
  </si>
  <si>
    <t>Коршик</t>
  </si>
  <si>
    <t>БОУ г. Омска "Средняя общеобразовательная школа №28 с углубленным изучением отдельных предметов"</t>
  </si>
  <si>
    <t>Шацкова</t>
  </si>
  <si>
    <t>БОУ г. Омска "Средняя общеобразовательная школа №24"</t>
  </si>
  <si>
    <t>Задорожная</t>
  </si>
  <si>
    <t>Дмитриева</t>
  </si>
  <si>
    <t>Михайловна</t>
  </si>
  <si>
    <t>Участник</t>
  </si>
  <si>
    <t>Вострецова</t>
  </si>
  <si>
    <t>БОУ г.Омска "Средняя общеобразовательная школа №138"</t>
  </si>
  <si>
    <t>Давыдова</t>
  </si>
  <si>
    <t>БОУ г. Омска "Гимназия №69 им. Чередова И.М."</t>
  </si>
  <si>
    <t>Кириллова</t>
  </si>
  <si>
    <t>Коваленко</t>
  </si>
  <si>
    <t>Ева</t>
  </si>
  <si>
    <t>Радомировна</t>
  </si>
  <si>
    <t>Боровских</t>
  </si>
  <si>
    <t>БОУ г. Омска "Средняя общеобразовательная школа с углубленным изучением отдельных предметов №8"</t>
  </si>
  <si>
    <t>Федоренко</t>
  </si>
  <si>
    <t>Иванович</t>
  </si>
  <si>
    <t>БОУ г. Омска "Лицей БИТ"</t>
  </si>
  <si>
    <t>Машнин</t>
  </si>
  <si>
    <t>Александр</t>
  </si>
  <si>
    <t>Хачатрян</t>
  </si>
  <si>
    <t>БОУ г. Омска "Средняя общеобразовательная школа №135 им. А.П. Дмитриева"</t>
  </si>
  <si>
    <t>Новгородцева</t>
  </si>
  <si>
    <t>Никонова</t>
  </si>
  <si>
    <t>БОУ г. Омска "Средняя общеобразовательная школа №89"</t>
  </si>
  <si>
    <t>Лядковская</t>
  </si>
  <si>
    <t>БОУ г. Омска "Средняя общеобразовательная школа №104"</t>
  </si>
  <si>
    <t>Поплетнева</t>
  </si>
  <si>
    <t>Гусынина</t>
  </si>
  <si>
    <t>Олеся</t>
  </si>
  <si>
    <t>БОУ г.Омска "Гимназия №146"</t>
  </si>
  <si>
    <t>Пономарёва</t>
  </si>
  <si>
    <t>Иваненко</t>
  </si>
  <si>
    <t>Олейник</t>
  </si>
  <si>
    <t>Валерьевна</t>
  </si>
  <si>
    <t>Есина</t>
  </si>
  <si>
    <t>Яна</t>
  </si>
  <si>
    <t>Шадура</t>
  </si>
  <si>
    <t>Павел</t>
  </si>
  <si>
    <t>БОУ г. Омска "Средняя общеобразовательная школа №78"</t>
  </si>
  <si>
    <t>Рюмина</t>
  </si>
  <si>
    <t>БОУ г. Омска "Гимназия №150"</t>
  </si>
  <si>
    <t>Крутова</t>
  </si>
  <si>
    <t>БОУ г. Омска "Гимназия №75"</t>
  </si>
  <si>
    <t>Ткаченко</t>
  </si>
  <si>
    <t>Климова</t>
  </si>
  <si>
    <t>Чурина</t>
  </si>
  <si>
    <t>БОУ г. Омска " Гимназия 140"</t>
  </si>
  <si>
    <t>Беличенко</t>
  </si>
  <si>
    <t>Шунькова</t>
  </si>
  <si>
    <t>Жеребцова</t>
  </si>
  <si>
    <t>Инна</t>
  </si>
  <si>
    <t>Кастюнина</t>
  </si>
  <si>
    <t>НОУ ДОО "Центр образования и развития"</t>
  </si>
  <si>
    <t>Лебедева</t>
  </si>
  <si>
    <t>Анфиса</t>
  </si>
  <si>
    <t>БОУ г. Омска "Гимназия №84"</t>
  </si>
  <si>
    <t>Сумбаева</t>
  </si>
  <si>
    <t>Коктомова</t>
  </si>
  <si>
    <t>Наталья</t>
  </si>
  <si>
    <t>БОУ г. Омска "Средняя общеобразовательная школа №113"</t>
  </si>
  <si>
    <t>Цабека</t>
  </si>
  <si>
    <t>БОУ г. Омска "Средняя общеобразовательная школа №13 имени А.С.Пушкина"</t>
  </si>
  <si>
    <t>Таисия</t>
  </si>
  <si>
    <t>Георгиевна</t>
  </si>
  <si>
    <t>Шрейдер</t>
  </si>
  <si>
    <t>Камышева</t>
  </si>
  <si>
    <t xml:space="preserve">Дьякун </t>
  </si>
  <si>
    <t xml:space="preserve">Григорьевна </t>
  </si>
  <si>
    <t>БОУ г. Омска "Средняя общеобразовательная школа №151"</t>
  </si>
  <si>
    <t>Саенко</t>
  </si>
  <si>
    <t>Эккардт</t>
  </si>
  <si>
    <t>Ибраева</t>
  </si>
  <si>
    <t>Зарина</t>
  </si>
  <si>
    <t>Сериковна</t>
  </si>
  <si>
    <t>Филипюк</t>
  </si>
  <si>
    <t>БОУ г.Омска "Средняя общеобразовательная школа №141"</t>
  </si>
  <si>
    <t>Негодуйко</t>
  </si>
  <si>
    <t>Николай</t>
  </si>
  <si>
    <t>Павлович</t>
  </si>
  <si>
    <t>Черкасова</t>
  </si>
  <si>
    <t>Денисов</t>
  </si>
  <si>
    <t>Станиславович</t>
  </si>
  <si>
    <t>БОУ г. Омска "Средняя общеобразовательная школа №17"</t>
  </si>
  <si>
    <t>Князькова</t>
  </si>
  <si>
    <t>Катерина</t>
  </si>
  <si>
    <t>Дудкина</t>
  </si>
  <si>
    <t>Журбенко</t>
  </si>
  <si>
    <t>БОУ г.Омска "Гимназия №76"</t>
  </si>
  <si>
    <t>Зайцев</t>
  </si>
  <si>
    <t>Вячеслав</t>
  </si>
  <si>
    <t>Мут</t>
  </si>
  <si>
    <t>Терешечкина</t>
  </si>
  <si>
    <t>Суханова</t>
  </si>
  <si>
    <t>Алена</t>
  </si>
  <si>
    <t>Гололобова</t>
  </si>
  <si>
    <t>Дарина</t>
  </si>
  <si>
    <t>БОУ г. Омска "Средняя общеобразовательная школа №160"</t>
  </si>
  <si>
    <t>Мальцева</t>
  </si>
  <si>
    <t>БОУ г. Омска "Средняя общеобразовательная школа №81"</t>
  </si>
  <si>
    <t>Куц</t>
  </si>
  <si>
    <t>Леонид</t>
  </si>
  <si>
    <t>Алексеевич</t>
  </si>
  <si>
    <t>ОКВК</t>
  </si>
  <si>
    <t>Щербакова</t>
  </si>
  <si>
    <t>Хацевская</t>
  </si>
  <si>
    <t>Ноянова</t>
  </si>
  <si>
    <t>Автаев</t>
  </si>
  <si>
    <t>Константинович</t>
  </si>
  <si>
    <t>Вагнер</t>
  </si>
  <si>
    <t>Эвальдовна</t>
  </si>
  <si>
    <t>Каукс</t>
  </si>
  <si>
    <t>Белла</t>
  </si>
  <si>
    <t>Жиделева</t>
  </si>
  <si>
    <t>БОУ г. Омска "Средняя общеобразовательная школа №41"</t>
  </si>
  <si>
    <t>Харламов</t>
  </si>
  <si>
    <t>Филипп</t>
  </si>
  <si>
    <t>Маланина</t>
  </si>
  <si>
    <t>БОУ г. Омска "Средняя общеобразовательная школа №21"</t>
  </si>
  <si>
    <t>Белькевич</t>
  </si>
  <si>
    <t>Казакова</t>
  </si>
  <si>
    <t>Васильченко</t>
  </si>
  <si>
    <t>Жингель</t>
  </si>
  <si>
    <t>Спирова</t>
  </si>
  <si>
    <t>Римицан</t>
  </si>
  <si>
    <t>Альбина</t>
  </si>
  <si>
    <t>Поцелуева</t>
  </si>
  <si>
    <t>БОУ г. Омска "Средняя общеобразовательная школа № 7"</t>
  </si>
  <si>
    <t>Красников</t>
  </si>
  <si>
    <t>Денис</t>
  </si>
  <si>
    <t>Витальевич</t>
  </si>
  <si>
    <t>БОУ г.Омска "Лицей №29"</t>
  </si>
  <si>
    <t>Чернышова</t>
  </si>
  <si>
    <t>Тленова</t>
  </si>
  <si>
    <t>Аэлита</t>
  </si>
  <si>
    <t>Саматовна</t>
  </si>
  <si>
    <t>Шустова</t>
  </si>
  <si>
    <t>Кристина</t>
  </si>
  <si>
    <t>Збинская</t>
  </si>
  <si>
    <t>Леся</t>
  </si>
  <si>
    <t>Краснобородько</t>
  </si>
  <si>
    <t>Чебаненко</t>
  </si>
  <si>
    <t>Иванова</t>
  </si>
  <si>
    <t>БОУ г. Омска "Средняя общеобразовательная школа №132"</t>
  </si>
  <si>
    <t>Уразина</t>
  </si>
  <si>
    <t>Рыльская</t>
  </si>
  <si>
    <t>Анисимова</t>
  </si>
  <si>
    <t>Дударев</t>
  </si>
  <si>
    <t>Анатолий</t>
  </si>
  <si>
    <t>Васильевич</t>
  </si>
  <si>
    <t>Мироненко</t>
  </si>
  <si>
    <t>Алиева</t>
  </si>
  <si>
    <t>Лебеденко</t>
  </si>
  <si>
    <t>Степановна</t>
  </si>
  <si>
    <t>БОУ г. Омска "Средняя общеобразовательная школа №2"</t>
  </si>
  <si>
    <t>Чёрная</t>
  </si>
  <si>
    <t>Комнацкий</t>
  </si>
  <si>
    <t>Роман</t>
  </si>
  <si>
    <t>Савлучинская</t>
  </si>
  <si>
    <t>Епанчинцева</t>
  </si>
  <si>
    <t>БОУ г. Омска "Средняя общеобразовательная школа №122"</t>
  </si>
  <si>
    <t>Степанов</t>
  </si>
  <si>
    <t>Кудрявцева</t>
  </si>
  <si>
    <t>БОУ г. Омска "Средняя общеобразовательная школа №6"</t>
  </si>
  <si>
    <t>Черкозьянова</t>
  </si>
  <si>
    <t>БОУ г. Омска "Средняя общеобразовательная школа №118"</t>
  </si>
  <si>
    <t>Новожилов</t>
  </si>
  <si>
    <t>Савин</t>
  </si>
  <si>
    <t>Данил</t>
  </si>
  <si>
    <t>Мочалина</t>
  </si>
  <si>
    <t>Антонов</t>
  </si>
  <si>
    <t>Петр</t>
  </si>
  <si>
    <t>Ревина</t>
  </si>
  <si>
    <t>Лаутеншлегер</t>
  </si>
  <si>
    <t xml:space="preserve">Председатель жюри:                                </t>
  </si>
  <si>
    <t xml:space="preserve">Нестеркина Юлия Александровна </t>
  </si>
  <si>
    <t>Секретарь:</t>
  </si>
  <si>
    <t>Домашенко Инна Юрьевна</t>
  </si>
  <si>
    <t>Зюзгина Наталья Александровна</t>
  </si>
  <si>
    <t>Преображенская Ирина Дмитриевна</t>
  </si>
  <si>
    <t>Долгих Елена Геннадьевна</t>
  </si>
  <si>
    <t>Лиясова Раиса Викторовна</t>
  </si>
  <si>
    <t>Ильина Евгения Викторовна</t>
  </si>
  <si>
    <t>Кратько Виктория Анатольевна</t>
  </si>
  <si>
    <t>Фиксель Галина Александровна</t>
  </si>
  <si>
    <t>Яшина Татьяна Ивановна</t>
  </si>
  <si>
    <t xml:space="preserve"> оценивания работ участников муниципального  этапа всероссийской олимпиады школьников 2021/22 учебного года по литературе в 10  классе                                                      </t>
  </si>
  <si>
    <t>Муниципалитет:</t>
  </si>
  <si>
    <t>Образовательная организация:</t>
  </si>
  <si>
    <t>БОУ ДО г. Омска "ЦТРиГО "Перспектива"</t>
  </si>
  <si>
    <t>I тур*</t>
  </si>
  <si>
    <t>Копылова</t>
  </si>
  <si>
    <t>Байдала</t>
  </si>
  <si>
    <t>БОУ г. Омска "Средняя общеобразовательная школа с углубленным изучением отдельных предметов № 73"</t>
  </si>
  <si>
    <t>Шпонько</t>
  </si>
  <si>
    <t>Манохина</t>
  </si>
  <si>
    <t>Аухадиева</t>
  </si>
  <si>
    <t>Радиковна</t>
  </si>
  <si>
    <t>Репин</t>
  </si>
  <si>
    <t>Илья</t>
  </si>
  <si>
    <t>Печенко</t>
  </si>
  <si>
    <t>Тимошенко</t>
  </si>
  <si>
    <t>Латышкина</t>
  </si>
  <si>
    <t>БОУ г. Омска "Гимназия 159"</t>
  </si>
  <si>
    <t>Жданова</t>
  </si>
  <si>
    <t>Гайсинская</t>
  </si>
  <si>
    <t>Янцен</t>
  </si>
  <si>
    <t>Антонина</t>
  </si>
  <si>
    <t>Блудшая</t>
  </si>
  <si>
    <t>Майя</t>
  </si>
  <si>
    <t>Анатольевна</t>
  </si>
  <si>
    <t>Проничева</t>
  </si>
  <si>
    <t>Костина</t>
  </si>
  <si>
    <t>Усова</t>
  </si>
  <si>
    <t>Дюжева</t>
  </si>
  <si>
    <t>Кондратенко</t>
  </si>
  <si>
    <t>Матвей</t>
  </si>
  <si>
    <t>Денисович</t>
  </si>
  <si>
    <t>Мамлин</t>
  </si>
  <si>
    <t>Шерман</t>
  </si>
  <si>
    <t>Лекаревич</t>
  </si>
  <si>
    <t>Чередникова</t>
  </si>
  <si>
    <t>Сычева</t>
  </si>
  <si>
    <t>Арестов</t>
  </si>
  <si>
    <t>Сиротина</t>
  </si>
  <si>
    <t>Снигерева</t>
  </si>
  <si>
    <t>Кожурова</t>
  </si>
  <si>
    <t>Захарова</t>
  </si>
  <si>
    <t>БОУ г. Омска "Средняя общеобразовательная школа №27"</t>
  </si>
  <si>
    <t>Харченко</t>
  </si>
  <si>
    <t>Виолетта</t>
  </si>
  <si>
    <t>Уточенко</t>
  </si>
  <si>
    <t>Никитична</t>
  </si>
  <si>
    <t>Николаенко</t>
  </si>
  <si>
    <t xml:space="preserve">ЧОУ "Школа "Альфа и Омега" </t>
  </si>
  <si>
    <t>Сафронова</t>
  </si>
  <si>
    <t>Ласкажевская</t>
  </si>
  <si>
    <t>Гребенщиков</t>
  </si>
  <si>
    <t>Гультяева</t>
  </si>
  <si>
    <t>Шиц</t>
  </si>
  <si>
    <t xml:space="preserve">Безвершенко </t>
  </si>
  <si>
    <t>Юркинсон</t>
  </si>
  <si>
    <t>БОУ г. Омска "Средняя общеобразовательная школа №7"</t>
  </si>
  <si>
    <t>Соболева</t>
  </si>
  <si>
    <t>БОУ г. Омска "Гимназия N123 им. О.И. Охрименко"</t>
  </si>
  <si>
    <t>Обрывалина</t>
  </si>
  <si>
    <t>БОУ г. Омска "Средняя общеобразовательная школа №133"</t>
  </si>
  <si>
    <t>Расторгуева</t>
  </si>
  <si>
    <t>Пилевская</t>
  </si>
  <si>
    <t>Зайченко</t>
  </si>
  <si>
    <t>Акмагамбетова</t>
  </si>
  <si>
    <t>Бейбутовна</t>
  </si>
  <si>
    <t>БОУ г. Омска "Средняя общеобразовательная школа №116"</t>
  </si>
  <si>
    <t xml:space="preserve">Валентина </t>
  </si>
  <si>
    <t>Темник</t>
  </si>
  <si>
    <t>Крючкова</t>
  </si>
  <si>
    <t>Курдяева</t>
  </si>
  <si>
    <t>Кин</t>
  </si>
  <si>
    <t>Дружинина</t>
  </si>
  <si>
    <t>Марченко</t>
  </si>
  <si>
    <t>Васин</t>
  </si>
  <si>
    <t>Артем</t>
  </si>
  <si>
    <t>Казанцева</t>
  </si>
  <si>
    <t>Калашникова</t>
  </si>
  <si>
    <t>Пономарева</t>
  </si>
  <si>
    <t>Потапова</t>
  </si>
  <si>
    <t>Проскурякова</t>
  </si>
  <si>
    <t>Ли</t>
  </si>
  <si>
    <t>Чансуновна</t>
  </si>
  <si>
    <t>БОУ г.Омска "Средняя общеобразовательная школа №53"</t>
  </si>
  <si>
    <t>Бочкова</t>
  </si>
  <si>
    <t>Пустоварова</t>
  </si>
  <si>
    <t>Павский</t>
  </si>
  <si>
    <t>Семенова</t>
  </si>
  <si>
    <t>Владиславовна</t>
  </si>
  <si>
    <t>Дивина</t>
  </si>
  <si>
    <t>Лежепеков</t>
  </si>
  <si>
    <t>БОУ г. Омска "Гимназия №85"</t>
  </si>
  <si>
    <t>Майер</t>
  </si>
  <si>
    <t>Королева</t>
  </si>
  <si>
    <t>Берлев</t>
  </si>
  <si>
    <t>Новикова</t>
  </si>
  <si>
    <t>Аушахимова</t>
  </si>
  <si>
    <t>Аскаровна</t>
  </si>
  <si>
    <t>Грязнова</t>
  </si>
  <si>
    <t>Огилько</t>
  </si>
  <si>
    <t xml:space="preserve">Ананьева </t>
  </si>
  <si>
    <t>Костин</t>
  </si>
  <si>
    <t>БОУ г .Омска "Средняя общеобразовательная школа №63"</t>
  </si>
  <si>
    <t>Степаниденко</t>
  </si>
  <si>
    <t>Шмаков</t>
  </si>
  <si>
    <t>Эдуардович</t>
  </si>
  <si>
    <t>Гудель</t>
  </si>
  <si>
    <t>БОУ г. Омска "Средняя общеобразовательная школа №95 с углубленным изучением отдельных предметов"</t>
  </si>
  <si>
    <t>Бессонова</t>
  </si>
  <si>
    <t>Ростиславовна</t>
  </si>
  <si>
    <t>БОУ "СОШ №56 с УИОП"</t>
  </si>
  <si>
    <t>Кривко</t>
  </si>
  <si>
    <t>Шалыгина</t>
  </si>
  <si>
    <t>Сидоренко</t>
  </si>
  <si>
    <t>Казаченко</t>
  </si>
  <si>
    <t>Дизер</t>
  </si>
  <si>
    <t>Назарчук</t>
  </si>
  <si>
    <t>Тестов</t>
  </si>
  <si>
    <t>Артёмович</t>
  </si>
  <si>
    <t>Пивоваров</t>
  </si>
  <si>
    <t>Дмитрий</t>
  </si>
  <si>
    <t>Чистилин</t>
  </si>
  <si>
    <t>Евгеньевич</t>
  </si>
  <si>
    <t>БОУ г. Омска "Средняя общеобразовательная школа №110"</t>
  </si>
  <si>
    <t>Рец</t>
  </si>
  <si>
    <t>Мартышкина</t>
  </si>
  <si>
    <t>Данько</t>
  </si>
  <si>
    <t>Пряничников</t>
  </si>
  <si>
    <t>Панченко</t>
  </si>
  <si>
    <t>Ярошенко</t>
  </si>
  <si>
    <t>БОУ г.Омска "Средняя общеобразовательная школа №48"</t>
  </si>
  <si>
    <t>Каблучий</t>
  </si>
  <si>
    <t>Нестеренко</t>
  </si>
  <si>
    <t>Алексей</t>
  </si>
  <si>
    <t>Кукс</t>
  </si>
  <si>
    <t xml:space="preserve">Корчагина </t>
  </si>
  <si>
    <t xml:space="preserve">Софья </t>
  </si>
  <si>
    <t>Емелина</t>
  </si>
  <si>
    <t>Мережко</t>
  </si>
  <si>
    <t>Председатель жюри</t>
  </si>
  <si>
    <t>Жижерунова Нина Анатольевна</t>
  </si>
  <si>
    <t>Члены жюри</t>
  </si>
  <si>
    <t>Байтасова Куралай Машкебаевна</t>
  </si>
  <si>
    <t>Билетченко Эльмира Ягафаровна</t>
  </si>
  <si>
    <t>Захарова  Наталья Валентиновна</t>
  </si>
  <si>
    <t>Иващенко Галина Васильевна</t>
  </si>
  <si>
    <t>Михайлова Надежда Михайловна</t>
  </si>
  <si>
    <t>Стародубова Алла Владимировна</t>
  </si>
  <si>
    <t>Андриенко Юлия Воадимировна</t>
  </si>
  <si>
    <t>Саранчина Елена Анатольевна</t>
  </si>
  <si>
    <t>Буцик Ольга Витальевна</t>
  </si>
  <si>
    <t>Петрова Наталья Александровна</t>
  </si>
  <si>
    <t>Позднякова Галина Семеновна</t>
  </si>
  <si>
    <t>Руденко Наталья Филипповна</t>
  </si>
  <si>
    <t>Тупицына Любовь Николаевна</t>
  </si>
  <si>
    <t>Итого        I тур количество баллов</t>
  </si>
  <si>
    <t>Кистанова</t>
  </si>
  <si>
    <t>БОУ г. Омска "Лицей №64"</t>
  </si>
  <si>
    <t>19,5</t>
  </si>
  <si>
    <t>Савинова</t>
  </si>
  <si>
    <t>Артёмовна</t>
  </si>
  <si>
    <t>БОУ г. Омска "Гимназия №159"</t>
  </si>
  <si>
    <t>Рысак</t>
  </si>
  <si>
    <t>17,5</t>
  </si>
  <si>
    <t>призёр</t>
  </si>
  <si>
    <t>Степухина</t>
  </si>
  <si>
    <t>Панова</t>
  </si>
  <si>
    <t xml:space="preserve"> Павловна</t>
  </si>
  <si>
    <t>Академический лицей ОмГПУ</t>
  </si>
  <si>
    <t>Белоусова</t>
  </si>
  <si>
    <t>Кузьмина</t>
  </si>
  <si>
    <t>Баянова</t>
  </si>
  <si>
    <t>БОУ г. Омска "СОШ №118"</t>
  </si>
  <si>
    <t>Силивончик</t>
  </si>
  <si>
    <t>БОУ г. Омска "СОШ №142"</t>
  </si>
  <si>
    <t>Ищенко</t>
  </si>
  <si>
    <t>Понасенко</t>
  </si>
  <si>
    <t>БОУ г. Омска "СОШ №132"</t>
  </si>
  <si>
    <t>Шульга</t>
  </si>
  <si>
    <t>Васильевна</t>
  </si>
  <si>
    <t>Шульц</t>
  </si>
  <si>
    <t>БОУ г. Омска "СОШ №47 с УИОП"</t>
  </si>
  <si>
    <t>Бункевич</t>
  </si>
  <si>
    <t>БОУ г. Омска "СОШ №38 с УИОП"</t>
  </si>
  <si>
    <t>Кокорин</t>
  </si>
  <si>
    <t>БОУ г. Омска "Гимназия №12 имени Героя Советского Союза В.П. Горячёва"</t>
  </si>
  <si>
    <t>13,5</t>
  </si>
  <si>
    <t>Наумова</t>
  </si>
  <si>
    <t>Каган</t>
  </si>
  <si>
    <t>БОУ г. Омска "СОШ №135 им. А.П. Дмитриева"</t>
  </si>
  <si>
    <t>Лапаницына</t>
  </si>
  <si>
    <t>Поркулевич</t>
  </si>
  <si>
    <t>Зырянов</t>
  </si>
  <si>
    <t>Лихтенвальд</t>
  </si>
  <si>
    <t>Балясникова</t>
  </si>
  <si>
    <t xml:space="preserve">Ольга </t>
  </si>
  <si>
    <t>БОУ г. Омска "Лицей №143"</t>
  </si>
  <si>
    <t>Луканенко</t>
  </si>
  <si>
    <t>Исай</t>
  </si>
  <si>
    <t>БОУ г. Омска "Гимназия №140"</t>
  </si>
  <si>
    <t>Латышева</t>
  </si>
  <si>
    <t>БОУ г. Омска "СОШ №14 СУИОП"</t>
  </si>
  <si>
    <t>участник</t>
  </si>
  <si>
    <t>Холомей</t>
  </si>
  <si>
    <t>Минеева</t>
  </si>
  <si>
    <t>Аркадьевна</t>
  </si>
  <si>
    <t>Лизунова</t>
  </si>
  <si>
    <t>Албасова</t>
  </si>
  <si>
    <t>Аристова</t>
  </si>
  <si>
    <t>Малышева</t>
  </si>
  <si>
    <t>11,5</t>
  </si>
  <si>
    <t>Хомюк</t>
  </si>
  <si>
    <t>Хусаинова</t>
  </si>
  <si>
    <t>Мадина</t>
  </si>
  <si>
    <t>Бауыржановна</t>
  </si>
  <si>
    <t>БОУ г. Омска "СОШ №80"</t>
  </si>
  <si>
    <t>Аксенова</t>
  </si>
  <si>
    <t>БОУ г. Омска "СОШ №46"</t>
  </si>
  <si>
    <t>Борисюк</t>
  </si>
  <si>
    <t>Адаменко</t>
  </si>
  <si>
    <t>Лазутина</t>
  </si>
  <si>
    <t xml:space="preserve">Алиса </t>
  </si>
  <si>
    <t>Гапонова</t>
  </si>
  <si>
    <t>12,5</t>
  </si>
  <si>
    <t>Рабских</t>
  </si>
  <si>
    <t>БОУ г. Омска "СОШ №48"</t>
  </si>
  <si>
    <t>Денисова</t>
  </si>
  <si>
    <t>Аделаида</t>
  </si>
  <si>
    <t>БОУ г. Омска "СОШ №104"</t>
  </si>
  <si>
    <t>Ганюченко</t>
  </si>
  <si>
    <t>БОУ г. Омска "СОШ №53"</t>
  </si>
  <si>
    <t>Никифоров</t>
  </si>
  <si>
    <t>БОУ г. Омска "Лицей №66"</t>
  </si>
  <si>
    <t>Холова</t>
  </si>
  <si>
    <t>Фатима</t>
  </si>
  <si>
    <t>Аъзамуддиновна</t>
  </si>
  <si>
    <t>БОУ г. Омска "СОШ №14 с УИОП"</t>
  </si>
  <si>
    <t>Дьяченко</t>
  </si>
  <si>
    <t>БОУ г. Омска "Лицей №145"</t>
  </si>
  <si>
    <t>Замоложинская</t>
  </si>
  <si>
    <t>БОУ г. Омска "Гимназия №43"</t>
  </si>
  <si>
    <t>Степан</t>
  </si>
  <si>
    <t>Тренина</t>
  </si>
  <si>
    <t>Ярославовна</t>
  </si>
  <si>
    <t>Назарова</t>
  </si>
  <si>
    <t>БОУ г. Омска "СОШ №49"</t>
  </si>
  <si>
    <t>Ерыгина</t>
  </si>
  <si>
    <t>Ковалёва</t>
  </si>
  <si>
    <t xml:space="preserve"> Вячеславовна</t>
  </si>
  <si>
    <t>Рябиченко</t>
  </si>
  <si>
    <t>БОУ г. Омска "СОШ №17"</t>
  </si>
  <si>
    <t>Черепанова</t>
  </si>
  <si>
    <t>Ризванова</t>
  </si>
  <si>
    <t>Кулачкова</t>
  </si>
  <si>
    <t>Дмитрриевна</t>
  </si>
  <si>
    <t>БОУ г. Омска "Лицей №54"</t>
  </si>
  <si>
    <t>10,5</t>
  </si>
  <si>
    <t>Шипицына</t>
  </si>
  <si>
    <t>Лукина</t>
  </si>
  <si>
    <t>Костомарова</t>
  </si>
  <si>
    <t>Волошина</t>
  </si>
  <si>
    <t>БОУ г. Омска "СОШ №99 с УИОП"</t>
  </si>
  <si>
    <t>Кушнарёва</t>
  </si>
  <si>
    <t>Шастина</t>
  </si>
  <si>
    <t>Злата</t>
  </si>
  <si>
    <t>Гудков</t>
  </si>
  <si>
    <t>Серобабина</t>
  </si>
  <si>
    <t>Эдуардовна</t>
  </si>
  <si>
    <t>Кобзарь</t>
  </si>
  <si>
    <t>БОУ г. Омска "СОШ №77"</t>
  </si>
  <si>
    <t>Валикова</t>
  </si>
  <si>
    <t>Мохова</t>
  </si>
  <si>
    <t>Радул</t>
  </si>
  <si>
    <t>Новицкий</t>
  </si>
  <si>
    <t>Гаврилова</t>
  </si>
  <si>
    <t>Апушева</t>
  </si>
  <si>
    <t>БОУ г. Омска "Гимназия №146"</t>
  </si>
  <si>
    <t>Каныгина</t>
  </si>
  <si>
    <t>Ладыко</t>
  </si>
  <si>
    <t>Бражникова</t>
  </si>
  <si>
    <t>БОУ г. Омска "СОШ №24"</t>
  </si>
  <si>
    <t>Трофимова</t>
  </si>
  <si>
    <t>БОУ г. Омска "СОШ №138"</t>
  </si>
  <si>
    <t>БОУ г. Омска "СОШ №123 им. О.И. Охрименко"</t>
  </si>
  <si>
    <t>Гольфман</t>
  </si>
  <si>
    <t>Неволин</t>
  </si>
  <si>
    <t>Перевальская</t>
  </si>
  <si>
    <t>Коржова</t>
  </si>
  <si>
    <t>БОУ г. Омска "СОШ №73 с УИОП"</t>
  </si>
  <si>
    <t>Супонева</t>
  </si>
  <si>
    <t>Высотов</t>
  </si>
  <si>
    <t>Оглобличева</t>
  </si>
  <si>
    <t>Любимова</t>
  </si>
  <si>
    <t>Трегубов</t>
  </si>
  <si>
    <t>Иконников</t>
  </si>
  <si>
    <t>Евгений</t>
  </si>
  <si>
    <t>Николаевич</t>
  </si>
  <si>
    <t>Петров</t>
  </si>
  <si>
    <t>Михаил</t>
  </si>
  <si>
    <t>Путинцев</t>
  </si>
  <si>
    <t xml:space="preserve">Матвей </t>
  </si>
  <si>
    <t>Ниязова</t>
  </si>
  <si>
    <t>Камилла</t>
  </si>
  <si>
    <t>Марселевна</t>
  </si>
  <si>
    <t>Важенин</t>
  </si>
  <si>
    <t>Зябрев</t>
  </si>
  <si>
    <t>Кочергина</t>
  </si>
  <si>
    <t>Родственик</t>
  </si>
  <si>
    <t>БОУ г. Омска "СОШ №89"</t>
  </si>
  <si>
    <t>Семенов</t>
  </si>
  <si>
    <t>БОУ г. Омска "СОШ №144"</t>
  </si>
  <si>
    <t>Клименко</t>
  </si>
  <si>
    <t>Митрошенкова</t>
  </si>
  <si>
    <t>Шмидт</t>
  </si>
  <si>
    <t>Кабанов</t>
  </si>
  <si>
    <t>Райская</t>
  </si>
  <si>
    <t>Ильинична</t>
  </si>
  <si>
    <t xml:space="preserve"> оценивания работ участников муниципального  этапа всероссийской олимпиады школьников 2021/22 учебного года по литературе в 11  классе                                                      </t>
  </si>
  <si>
    <t>Предмет олимпиады:  литература</t>
  </si>
  <si>
    <t>Возрастная параллель (класс): 11</t>
  </si>
  <si>
    <t>Дата проведения: 25.11.2021</t>
  </si>
  <si>
    <t>Образовательная организация: ОмГУ им. Ф.М. Достоевского</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</si>
</sst>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3">
    <font>
      <sz val="10"/>
      <name val="Arial Cyr"/>
      <family val="0"/>
    </font>
    <font>
      <b/>
      <sz val="10"/>
      <name val="Arial"/>
      <family val="2"/>
    </font>
    <font>
      <sz val="10"/>
      <name val="Arial"/>
      <family val="2"/>
    </font>
    <font>
      <b/>
      <sz val="10"/>
      <name val="Arial Cyr"/>
      <family val="0"/>
    </font>
    <font>
      <sz val="10"/>
      <name val="Times New Roman"/>
      <family val="1"/>
    </font>
    <font>
      <b/>
      <sz val="9"/>
      <name val="Arial"/>
      <family val="2"/>
    </font>
    <font>
      <b/>
      <sz val="7"/>
      <name val="Arial"/>
      <family val="2"/>
    </font>
    <font>
      <sz val="11"/>
      <name val="Calibri"/>
      <family val="2"/>
    </font>
    <font>
      <sz val="11"/>
      <color indexed="8"/>
      <name val="Calibri"/>
      <family val="2"/>
    </font>
    <font>
      <sz val="9"/>
      <name val="Times New Roman"/>
      <family val="1"/>
    </font>
    <font>
      <b/>
      <sz val="10"/>
      <name val="Times New Roman"/>
      <family val="1"/>
    </font>
    <font>
      <sz val="11"/>
      <color indexed="8"/>
      <name val="Times New Roman"/>
      <family val="1"/>
    </font>
    <font>
      <sz val="9"/>
      <name val="Arial"/>
      <family val="2"/>
    </font>
    <font>
      <sz val="8"/>
      <name val="Arial Cyr"/>
      <family val="0"/>
    </font>
    <font>
      <sz val="12"/>
      <name val="Times New Roman"/>
      <family val="1"/>
    </font>
    <font>
      <b/>
      <i/>
      <sz val="10"/>
      <name val="Times New Roman"/>
      <family val="1"/>
    </font>
    <font>
      <sz val="10"/>
      <color indexed="8"/>
      <name val="Times New Roman"/>
      <family val="1"/>
    </font>
    <font>
      <b/>
      <i/>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Arial Cyr"/>
      <family val="0"/>
    </font>
    <font>
      <sz val="9"/>
      <color indexed="8"/>
      <name val="Times New Roman"/>
      <family val="1"/>
    </font>
    <font>
      <sz val="12"/>
      <color indexed="8"/>
      <name val="Times New Roman"/>
      <family val="1"/>
    </font>
    <font>
      <sz val="10"/>
      <color indexed="10"/>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0"/>
      <color theme="1"/>
      <name val="Arial Cyr"/>
      <family val="0"/>
    </font>
    <font>
      <sz val="9"/>
      <color theme="1"/>
      <name val="Times New Roman"/>
      <family val="1"/>
    </font>
    <font>
      <sz val="12"/>
      <color rgb="FF000000"/>
      <name val="Times New Roman"/>
      <family val="1"/>
    </font>
    <font>
      <sz val="10"/>
      <color rgb="FFFF0000"/>
      <name val="Arial Cyr"/>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medium"/>
      <bottom>
        <color indexed="63"/>
      </bottom>
    </border>
    <border>
      <left style="thin"/>
      <right style="thin"/>
      <top style="medium"/>
      <bottom style="thin"/>
    </border>
    <border>
      <left style="medium"/>
      <right style="thin"/>
      <top>
        <color indexed="63"/>
      </top>
      <bottom style="thin"/>
    </border>
    <border>
      <left style="thin"/>
      <right style="medium"/>
      <top style="thin"/>
      <bottom style="thin"/>
    </border>
    <border>
      <left style="thin"/>
      <right style="thin"/>
      <top>
        <color indexed="63"/>
      </top>
      <bottom>
        <color indexed="63"/>
      </bottom>
    </border>
    <border>
      <left style="medium"/>
      <right style="thin"/>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8" fillId="0" borderId="0" applyFill="0" applyProtection="0">
      <alignment/>
    </xf>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221">
    <xf numFmtId="0" fontId="0" fillId="0" borderId="0" xfId="0" applyAlignment="1">
      <alignment/>
    </xf>
    <xf numFmtId="0" fontId="0" fillId="0" borderId="0" xfId="0" applyFill="1" applyBorder="1" applyAlignment="1">
      <alignment/>
    </xf>
    <xf numFmtId="0" fontId="2" fillId="0" borderId="10" xfId="0" applyFont="1" applyFill="1" applyBorder="1" applyAlignment="1">
      <alignment horizontal="left"/>
    </xf>
    <xf numFmtId="0" fontId="0" fillId="0" borderId="1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left"/>
    </xf>
    <xf numFmtId="0" fontId="0" fillId="0" borderId="11" xfId="0" applyFont="1" applyFill="1" applyBorder="1" applyAlignment="1">
      <alignment/>
    </xf>
    <xf numFmtId="0" fontId="0" fillId="0" borderId="12" xfId="0" applyBorder="1" applyAlignment="1">
      <alignment/>
    </xf>
    <xf numFmtId="0" fontId="3" fillId="0" borderId="11" xfId="0" applyFont="1" applyFill="1" applyBorder="1" applyAlignment="1">
      <alignment vertical="top"/>
    </xf>
    <xf numFmtId="0" fontId="0" fillId="0" borderId="13" xfId="0" applyBorder="1" applyAlignment="1">
      <alignment/>
    </xf>
    <xf numFmtId="0" fontId="5" fillId="0" borderId="14" xfId="0" applyFont="1" applyFill="1" applyBorder="1" applyAlignment="1">
      <alignment horizontal="center" vertical="top" wrapText="1"/>
    </xf>
    <xf numFmtId="0" fontId="0" fillId="0" borderId="15" xfId="0" applyBorder="1" applyAlignment="1">
      <alignment/>
    </xf>
    <xf numFmtId="0" fontId="5" fillId="0" borderId="16"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6" xfId="0" applyFont="1" applyFill="1" applyBorder="1" applyAlignment="1">
      <alignment horizontal="center" vertical="top" wrapText="1"/>
    </xf>
    <xf numFmtId="0" fontId="1" fillId="0" borderId="0" xfId="0" applyFont="1" applyBorder="1" applyAlignment="1">
      <alignment horizontal="center" wrapText="1"/>
    </xf>
    <xf numFmtId="0" fontId="2" fillId="0" borderId="15" xfId="0" applyFont="1" applyFill="1" applyBorder="1" applyAlignment="1">
      <alignment horizontal="center"/>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5" xfId="0" applyFont="1" applyFill="1" applyBorder="1" applyAlignment="1">
      <alignment horizontal="left"/>
    </xf>
    <xf numFmtId="0" fontId="5" fillId="0" borderId="11" xfId="0" applyFont="1" applyFill="1" applyBorder="1" applyAlignment="1">
      <alignment horizontal="center" vertical="top" wrapText="1"/>
    </xf>
    <xf numFmtId="0" fontId="1" fillId="0" borderId="0" xfId="0" applyFont="1" applyBorder="1" applyAlignment="1">
      <alignment wrapText="1"/>
    </xf>
    <xf numFmtId="0" fontId="3" fillId="0" borderId="0" xfId="0" applyFont="1" applyAlignment="1">
      <alignment/>
    </xf>
    <xf numFmtId="0" fontId="0" fillId="0" borderId="11" xfId="0" applyFill="1" applyBorder="1" applyAlignment="1">
      <alignment/>
    </xf>
    <xf numFmtId="0" fontId="0" fillId="0" borderId="10" xfId="0" applyFill="1" applyBorder="1" applyAlignment="1" applyProtection="1">
      <alignment/>
      <protection/>
    </xf>
    <xf numFmtId="0" fontId="6" fillId="0" borderId="12" xfId="0" applyFont="1" applyFill="1" applyBorder="1" applyAlignment="1">
      <alignment vertical="top" textRotation="255" wrapText="1"/>
    </xf>
    <xf numFmtId="0" fontId="0" fillId="0" borderId="11" xfId="0" applyBorder="1" applyAlignment="1">
      <alignment/>
    </xf>
    <xf numFmtId="0" fontId="5" fillId="0" borderId="11" xfId="0" applyFont="1" applyFill="1" applyBorder="1" applyAlignment="1">
      <alignment vertical="top" wrapText="1"/>
    </xf>
    <xf numFmtId="0" fontId="0" fillId="0" borderId="10" xfId="0" applyFill="1" applyBorder="1" applyAlignment="1">
      <alignment/>
    </xf>
    <xf numFmtId="0" fontId="0" fillId="0" borderId="10" xfId="0" applyFill="1" applyBorder="1" applyAlignment="1" applyProtection="1">
      <alignment wrapText="1"/>
      <protection/>
    </xf>
    <xf numFmtId="0" fontId="7" fillId="0" borderId="10" xfId="0" applyFont="1" applyFill="1" applyBorder="1" applyAlignment="1" applyProtection="1">
      <alignment/>
      <protection/>
    </xf>
    <xf numFmtId="0" fontId="7" fillId="0" borderId="10" xfId="0" applyFont="1" applyFill="1" applyBorder="1" applyAlignment="1" applyProtection="1">
      <alignment wrapText="1"/>
      <protection/>
    </xf>
    <xf numFmtId="0" fontId="0" fillId="0" borderId="11" xfId="0" applyFont="1" applyFill="1" applyBorder="1" applyAlignment="1">
      <alignment vertical="top"/>
    </xf>
    <xf numFmtId="0" fontId="0" fillId="0" borderId="11" xfId="0" applyFill="1" applyBorder="1" applyAlignment="1">
      <alignment vertical="top"/>
    </xf>
    <xf numFmtId="0" fontId="0" fillId="0" borderId="10" xfId="0" applyFill="1" applyBorder="1" applyAlignment="1" applyProtection="1">
      <alignment vertical="top"/>
      <protection/>
    </xf>
    <xf numFmtId="0" fontId="0" fillId="0" borderId="10" xfId="0" applyFill="1" applyBorder="1" applyAlignment="1">
      <alignment vertical="top"/>
    </xf>
    <xf numFmtId="0" fontId="0" fillId="0" borderId="0" xfId="0" applyFont="1" applyFill="1"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wrapText="1"/>
      <protection/>
    </xf>
    <xf numFmtId="0" fontId="2" fillId="0"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left"/>
    </xf>
    <xf numFmtId="0" fontId="0"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0" xfId="0" applyFont="1" applyAlignment="1">
      <alignment/>
    </xf>
    <xf numFmtId="0" fontId="1" fillId="0" borderId="0" xfId="0" applyFont="1" applyBorder="1" applyAlignment="1">
      <alignment horizontal="left"/>
    </xf>
    <xf numFmtId="0" fontId="0" fillId="32" borderId="10" xfId="0" applyFill="1" applyBorder="1" applyAlignment="1">
      <alignment/>
    </xf>
    <xf numFmtId="0" fontId="0" fillId="0" borderId="10" xfId="0" applyBorder="1" applyAlignment="1">
      <alignment/>
    </xf>
    <xf numFmtId="0" fontId="0" fillId="0" borderId="10" xfId="0" applyFont="1" applyFill="1" applyBorder="1" applyAlignment="1">
      <alignment/>
    </xf>
    <xf numFmtId="0" fontId="1" fillId="0" borderId="10" xfId="0" applyFont="1" applyFill="1" applyBorder="1" applyAlignment="1">
      <alignment horizontal="center" vertical="center"/>
    </xf>
    <xf numFmtId="0" fontId="0" fillId="0" borderId="0" xfId="0" applyFont="1" applyAlignment="1">
      <alignment vertical="top"/>
    </xf>
    <xf numFmtId="0" fontId="0" fillId="0" borderId="0" xfId="0" applyFont="1" applyAlignment="1">
      <alignment/>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0" fontId="4" fillId="0" borderId="0" xfId="0" applyFont="1" applyFill="1" applyBorder="1" applyAlignment="1">
      <alignment/>
    </xf>
    <xf numFmtId="0" fontId="4" fillId="0" borderId="0" xfId="0" applyFont="1" applyBorder="1" applyAlignment="1">
      <alignment horizontal="left"/>
    </xf>
    <xf numFmtId="14" fontId="4" fillId="0" borderId="0" xfId="0" applyNumberFormat="1" applyFont="1" applyBorder="1" applyAlignment="1">
      <alignment horizontal="left"/>
    </xf>
    <xf numFmtId="0" fontId="4" fillId="0" borderId="17" xfId="0" applyFont="1" applyFill="1" applyBorder="1" applyAlignment="1">
      <alignment vertical="top"/>
    </xf>
    <xf numFmtId="0" fontId="9" fillId="0" borderId="18" xfId="0" applyFont="1" applyFill="1" applyBorder="1" applyAlignment="1">
      <alignment vertical="top" wrapText="1"/>
    </xf>
    <xf numFmtId="0" fontId="4" fillId="0" borderId="19" xfId="0" applyFont="1" applyFill="1" applyBorder="1" applyAlignment="1">
      <alignment vertical="top"/>
    </xf>
    <xf numFmtId="0" fontId="9" fillId="0" borderId="10" xfId="0" applyFont="1" applyFill="1" applyBorder="1" applyAlignment="1">
      <alignment vertical="top" wrapText="1"/>
    </xf>
    <xf numFmtId="0" fontId="10"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4" fillId="0" borderId="10" xfId="0" applyFont="1" applyFill="1" applyBorder="1" applyAlignment="1" applyProtection="1">
      <alignment vertical="top"/>
      <protection/>
    </xf>
    <xf numFmtId="0" fontId="4" fillId="0" borderId="10" xfId="0" applyFont="1" applyFill="1" applyBorder="1" applyAlignment="1" applyProtection="1">
      <alignment vertical="top" wrapText="1"/>
      <protection/>
    </xf>
    <xf numFmtId="0" fontId="9" fillId="0" borderId="10" xfId="0" applyFont="1" applyFill="1" applyBorder="1" applyAlignment="1">
      <alignment horizontal="center" vertical="top" wrapText="1"/>
    </xf>
    <xf numFmtId="0" fontId="10" fillId="0" borderId="10" xfId="0" applyFont="1" applyBorder="1" applyAlignment="1">
      <alignment vertical="top"/>
    </xf>
    <xf numFmtId="0" fontId="4" fillId="0" borderId="20" xfId="0" applyFont="1" applyBorder="1" applyAlignment="1">
      <alignment vertical="top"/>
    </xf>
    <xf numFmtId="0" fontId="4" fillId="0" borderId="10" xfId="52" applyFont="1" applyFill="1" applyBorder="1" applyAlignment="1" applyProtection="1">
      <alignment vertical="top"/>
      <protection/>
    </xf>
    <xf numFmtId="0" fontId="4" fillId="0" borderId="10" xfId="52" applyFont="1" applyFill="1" applyBorder="1" applyAlignment="1" applyProtection="1">
      <alignment vertical="top" wrapText="1"/>
      <protection/>
    </xf>
    <xf numFmtId="0" fontId="4" fillId="32" borderId="10" xfId="0" applyFont="1" applyFill="1" applyBorder="1" applyAlignment="1" applyProtection="1">
      <alignment vertical="top"/>
      <protection/>
    </xf>
    <xf numFmtId="0" fontId="4" fillId="32" borderId="10" xfId="0" applyFont="1" applyFill="1" applyBorder="1" applyAlignment="1">
      <alignment horizontal="center" vertical="top" wrapText="1"/>
    </xf>
    <xf numFmtId="0" fontId="4" fillId="32" borderId="10" xfId="0" applyFont="1" applyFill="1" applyBorder="1" applyAlignment="1" applyProtection="1">
      <alignment vertical="top" wrapText="1"/>
      <protection/>
    </xf>
    <xf numFmtId="0" fontId="9" fillId="32" borderId="10" xfId="0" applyFont="1" applyFill="1" applyBorder="1" applyAlignment="1">
      <alignment horizontal="center" vertical="top" wrapText="1"/>
    </xf>
    <xf numFmtId="0" fontId="10" fillId="32" borderId="10" xfId="0" applyFont="1" applyFill="1" applyBorder="1" applyAlignment="1">
      <alignment horizontal="left" vertical="top" wrapText="1"/>
    </xf>
    <xf numFmtId="0" fontId="10" fillId="32" borderId="10" xfId="0" applyNumberFormat="1" applyFont="1" applyFill="1" applyBorder="1" applyAlignment="1">
      <alignment horizontal="left" vertical="top" wrapText="1"/>
    </xf>
    <xf numFmtId="0" fontId="10" fillId="32" borderId="10" xfId="0" applyNumberFormat="1" applyFont="1" applyFill="1" applyBorder="1" applyAlignment="1">
      <alignment horizontal="left" vertical="top"/>
    </xf>
    <xf numFmtId="0" fontId="57" fillId="32" borderId="0" xfId="0" applyFont="1" applyFill="1" applyBorder="1" applyAlignment="1">
      <alignment horizontal="left"/>
    </xf>
    <xf numFmtId="0" fontId="58" fillId="32" borderId="10" xfId="0" applyFont="1" applyFill="1" applyBorder="1" applyAlignment="1">
      <alignment vertical="top"/>
    </xf>
    <xf numFmtId="0" fontId="57" fillId="32" borderId="20" xfId="0" applyFont="1" applyFill="1" applyBorder="1" applyAlignment="1">
      <alignment vertical="top"/>
    </xf>
    <xf numFmtId="0" fontId="59" fillId="32" borderId="0" xfId="0" applyFont="1" applyFill="1" applyAlignment="1">
      <alignment/>
    </xf>
    <xf numFmtId="0" fontId="4" fillId="32" borderId="0" xfId="0" applyFont="1" applyFill="1" applyBorder="1" applyAlignment="1">
      <alignment horizontal="left"/>
    </xf>
    <xf numFmtId="0" fontId="0" fillId="32" borderId="0" xfId="0" applyFont="1" applyFill="1" applyAlignment="1">
      <alignment/>
    </xf>
    <xf numFmtId="0" fontId="10" fillId="32" borderId="10" xfId="0" applyFont="1" applyFill="1" applyBorder="1" applyAlignment="1">
      <alignment vertical="top"/>
    </xf>
    <xf numFmtId="0" fontId="11" fillId="0" borderId="10" xfId="0" applyFont="1" applyFill="1" applyBorder="1" applyAlignment="1" applyProtection="1">
      <alignment vertical="top" wrapText="1"/>
      <protection/>
    </xf>
    <xf numFmtId="0" fontId="10" fillId="0" borderId="21" xfId="0" applyFont="1" applyFill="1" applyBorder="1" applyAlignment="1">
      <alignment vertical="top"/>
    </xf>
    <xf numFmtId="0" fontId="57" fillId="32" borderId="10" xfId="0" applyFont="1" applyFill="1" applyBorder="1" applyAlignment="1" applyProtection="1">
      <alignment vertical="top"/>
      <protection/>
    </xf>
    <xf numFmtId="0" fontId="57" fillId="32" borderId="10" xfId="0" applyFont="1" applyFill="1" applyBorder="1" applyAlignment="1">
      <alignment horizontal="center" vertical="top" wrapText="1"/>
    </xf>
    <xf numFmtId="0" fontId="57" fillId="32" borderId="10" xfId="0" applyFont="1" applyFill="1" applyBorder="1" applyAlignment="1" applyProtection="1">
      <alignment vertical="top" wrapText="1"/>
      <protection/>
    </xf>
    <xf numFmtId="0" fontId="60" fillId="32" borderId="10" xfId="0" applyFont="1" applyFill="1" applyBorder="1" applyAlignment="1">
      <alignment horizontal="center" vertical="top" wrapText="1"/>
    </xf>
    <xf numFmtId="0" fontId="58" fillId="32" borderId="10" xfId="0" applyFont="1" applyFill="1" applyBorder="1" applyAlignment="1">
      <alignment horizontal="left" vertical="top" wrapText="1"/>
    </xf>
    <xf numFmtId="0" fontId="4" fillId="0" borderId="22" xfId="0" applyFont="1" applyFill="1" applyBorder="1" applyAlignment="1">
      <alignment vertical="top"/>
    </xf>
    <xf numFmtId="0" fontId="4" fillId="0" borderId="23" xfId="0" applyFont="1" applyFill="1" applyBorder="1" applyAlignment="1" applyProtection="1">
      <alignment vertical="top"/>
      <protection/>
    </xf>
    <xf numFmtId="0" fontId="4" fillId="0" borderId="23" xfId="0" applyFont="1" applyFill="1" applyBorder="1" applyAlignment="1">
      <alignment horizontal="center" vertical="top" wrapText="1"/>
    </xf>
    <xf numFmtId="0" fontId="4" fillId="0" borderId="23" xfId="0" applyFont="1" applyFill="1" applyBorder="1" applyAlignment="1" applyProtection="1">
      <alignment vertical="top" wrapText="1"/>
      <protection/>
    </xf>
    <xf numFmtId="0" fontId="9" fillId="0" borderId="23" xfId="0" applyFont="1" applyFill="1" applyBorder="1" applyAlignment="1">
      <alignment horizontal="center" vertical="top" wrapText="1"/>
    </xf>
    <xf numFmtId="0" fontId="10" fillId="32" borderId="23" xfId="0" applyNumberFormat="1"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23"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pplyProtection="1">
      <alignment vertical="top"/>
      <protection/>
    </xf>
    <xf numFmtId="0" fontId="0" fillId="0" borderId="0" xfId="0" applyFont="1" applyFill="1" applyBorder="1" applyAlignment="1">
      <alignment horizontal="center"/>
    </xf>
    <xf numFmtId="0" fontId="0" fillId="0" borderId="0" xfId="0" applyFont="1" applyFill="1" applyBorder="1" applyAlignment="1" applyProtection="1">
      <alignment wrapText="1"/>
      <protection/>
    </xf>
    <xf numFmtId="0" fontId="12" fillId="0" borderId="0" xfId="0" applyFont="1" applyFill="1" applyBorder="1" applyAlignment="1">
      <alignment horizontal="center" vertical="top" wrapText="1"/>
    </xf>
    <xf numFmtId="0" fontId="2" fillId="32" borderId="0" xfId="0" applyNumberFormat="1" applyFont="1" applyFill="1" applyBorder="1" applyAlignment="1">
      <alignment horizontal="center"/>
    </xf>
    <xf numFmtId="0" fontId="2" fillId="3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wrapText="1"/>
    </xf>
    <xf numFmtId="0" fontId="0" fillId="0" borderId="0" xfId="0" applyFont="1" applyFill="1" applyBorder="1" applyAlignment="1">
      <alignment/>
    </xf>
    <xf numFmtId="0" fontId="13" fillId="0" borderId="0" xfId="0" applyFont="1" applyBorder="1" applyAlignment="1">
      <alignment horizontal="center" wrapText="1"/>
    </xf>
    <xf numFmtId="0" fontId="61" fillId="0" borderId="0" xfId="0" applyFont="1" applyAlignment="1">
      <alignment/>
    </xf>
    <xf numFmtId="0" fontId="61" fillId="0" borderId="0" xfId="0" applyFont="1" applyAlignment="1">
      <alignment/>
    </xf>
    <xf numFmtId="0" fontId="0" fillId="0" borderId="0" xfId="0" applyFont="1" applyBorder="1" applyAlignment="1">
      <alignment/>
    </xf>
    <xf numFmtId="0" fontId="61" fillId="0" borderId="0" xfId="0" applyFont="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Fill="1" applyAlignment="1">
      <alignment/>
    </xf>
    <xf numFmtId="0" fontId="14" fillId="0" borderId="0" xfId="0" applyFont="1" applyFill="1" applyAlignment="1">
      <alignment/>
    </xf>
    <xf numFmtId="0" fontId="10"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right" vertical="top" wrapText="1"/>
    </xf>
    <xf numFmtId="0" fontId="4" fillId="0" borderId="0" xfId="0" applyFont="1" applyFill="1" applyBorder="1" applyAlignment="1">
      <alignment vertical="top" wrapText="1"/>
    </xf>
    <xf numFmtId="14" fontId="4" fillId="0" borderId="0" xfId="0" applyNumberFormat="1" applyFont="1" applyFill="1" applyAlignment="1">
      <alignment vertical="top" wrapText="1"/>
    </xf>
    <xf numFmtId="14" fontId="4" fillId="0" borderId="0" xfId="0" applyNumberFormat="1" applyFont="1" applyFill="1" applyAlignment="1">
      <alignment horizontal="left" vertical="top" wrapText="1"/>
    </xf>
    <xf numFmtId="14" fontId="4" fillId="0" borderId="0" xfId="0" applyNumberFormat="1" applyFont="1" applyFill="1" applyAlignment="1">
      <alignment horizontal="right" vertical="top" wrapText="1"/>
    </xf>
    <xf numFmtId="14" fontId="4" fillId="0" borderId="0" xfId="0" applyNumberFormat="1" applyFont="1" applyFill="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4" fillId="0" borderId="15" xfId="0" applyFont="1" applyFill="1" applyBorder="1" applyAlignment="1">
      <alignment horizontal="center" vertical="top" wrapText="1"/>
    </xf>
    <xf numFmtId="0" fontId="4" fillId="0" borderId="0" xfId="0" applyFont="1" applyFill="1" applyBorder="1" applyAlignment="1">
      <alignment vertical="center"/>
    </xf>
    <xf numFmtId="0" fontId="10" fillId="0" borderId="11" xfId="0" applyFont="1" applyFill="1" applyBorder="1" applyAlignment="1">
      <alignment horizontal="left" vertical="top" wrapText="1"/>
    </xf>
    <xf numFmtId="0" fontId="10" fillId="0" borderId="14"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5" fillId="0" borderId="24" xfId="0" applyFont="1" applyFill="1" applyBorder="1" applyAlignment="1">
      <alignment horizontal="center" vertical="top" wrapText="1"/>
    </xf>
    <xf numFmtId="0" fontId="15" fillId="0" borderId="10" xfId="0" applyFont="1" applyFill="1" applyBorder="1" applyAlignment="1">
      <alignment horizontal="right" vertical="top" wrapText="1"/>
    </xf>
    <xf numFmtId="0" fontId="4" fillId="0" borderId="11" xfId="0" applyFont="1" applyFill="1" applyBorder="1" applyAlignment="1">
      <alignment horizontal="left" vertical="top" wrapText="1"/>
    </xf>
    <xf numFmtId="0" fontId="4" fillId="0" borderId="16" xfId="0" applyFont="1" applyFill="1" applyBorder="1" applyAlignment="1">
      <alignment vertical="top" wrapText="1"/>
    </xf>
    <xf numFmtId="0" fontId="4" fillId="0" borderId="24" xfId="0" applyFont="1" applyFill="1" applyBorder="1" applyAlignment="1">
      <alignmen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right" vertical="top" wrapText="1"/>
    </xf>
    <xf numFmtId="0" fontId="4" fillId="0" borderId="11" xfId="0" applyFont="1" applyFill="1" applyBorder="1" applyAlignment="1">
      <alignment horizontal="center" vertical="top" wrapText="1"/>
    </xf>
    <xf numFmtId="0" fontId="4" fillId="0" borderId="11" xfId="0" applyFont="1" applyFill="1" applyBorder="1" applyAlignment="1">
      <alignment vertical="top" wrapText="1"/>
    </xf>
    <xf numFmtId="0" fontId="16" fillId="0" borderId="10" xfId="0" applyFont="1" applyFill="1" applyBorder="1" applyAlignment="1" applyProtection="1">
      <alignment vertical="top" wrapText="1"/>
      <protection/>
    </xf>
    <xf numFmtId="0" fontId="14" fillId="0" borderId="0" xfId="0" applyFont="1" applyFill="1" applyBorder="1" applyAlignment="1">
      <alignment/>
    </xf>
    <xf numFmtId="0" fontId="14" fillId="0" borderId="0" xfId="0" applyFont="1" applyFill="1" applyAlignment="1">
      <alignment horizontal="left"/>
    </xf>
    <xf numFmtId="0" fontId="14" fillId="0" borderId="0" xfId="0" applyFont="1" applyFill="1" applyAlignment="1">
      <alignment vertical="top" wrapText="1"/>
    </xf>
    <xf numFmtId="0" fontId="14" fillId="0" borderId="0" xfId="0" applyFont="1" applyFill="1" applyAlignment="1">
      <alignment horizontal="right"/>
    </xf>
    <xf numFmtId="0" fontId="14" fillId="0" borderId="0" xfId="0" applyFont="1" applyFill="1" applyAlignment="1">
      <alignment horizontal="center"/>
    </xf>
    <xf numFmtId="0" fontId="2" fillId="0" borderId="0" xfId="0" applyFont="1" applyFill="1" applyBorder="1" applyAlignment="1">
      <alignment/>
    </xf>
    <xf numFmtId="14" fontId="1" fillId="0" borderId="0" xfId="0" applyNumberFormat="1" applyFont="1" applyBorder="1" applyAlignment="1">
      <alignment horizontal="center"/>
    </xf>
    <xf numFmtId="0" fontId="1" fillId="0" borderId="24" xfId="0" applyFont="1" applyFill="1" applyBorder="1" applyAlignment="1">
      <alignment horizontal="center"/>
    </xf>
    <xf numFmtId="0" fontId="1" fillId="0" borderId="10" xfId="0" applyFont="1" applyFill="1" applyBorder="1" applyAlignment="1">
      <alignment horizontal="center"/>
    </xf>
    <xf numFmtId="0" fontId="1" fillId="0" borderId="25" xfId="0" applyFont="1" applyFill="1" applyBorder="1" applyAlignment="1">
      <alignment horizontal="center"/>
    </xf>
    <xf numFmtId="0" fontId="2" fillId="0" borderId="15" xfId="0" applyFont="1" applyFill="1" applyBorder="1" applyAlignment="1">
      <alignment horizontal="center"/>
    </xf>
    <xf numFmtId="0" fontId="2" fillId="0" borderId="15" xfId="0" applyFont="1" applyFill="1" applyBorder="1" applyAlignment="1">
      <alignment horizontal="left"/>
    </xf>
    <xf numFmtId="0" fontId="2" fillId="0" borderId="12" xfId="0" applyFont="1" applyFill="1" applyBorder="1" applyAlignment="1">
      <alignment horizontal="left"/>
    </xf>
    <xf numFmtId="0" fontId="0" fillId="0" borderId="0" xfId="0" applyFill="1" applyBorder="1" applyAlignment="1">
      <alignment vertical="center"/>
    </xf>
    <xf numFmtId="0" fontId="5" fillId="0" borderId="14"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33" borderId="24" xfId="0" applyFont="1" applyFill="1" applyBorder="1" applyAlignment="1">
      <alignment horizontal="center" vertical="top" wrapText="1"/>
    </xf>
    <xf numFmtId="0" fontId="17" fillId="33" borderId="10" xfId="0" applyFont="1" applyFill="1" applyBorder="1" applyAlignment="1">
      <alignment horizontal="center" vertical="top" wrapText="1"/>
    </xf>
    <xf numFmtId="0" fontId="0" fillId="0" borderId="11" xfId="0" applyFont="1" applyFill="1" applyBorder="1" applyAlignment="1">
      <alignment vertical="top"/>
    </xf>
    <xf numFmtId="0" fontId="2" fillId="33" borderId="10" xfId="0" applyFont="1" applyFill="1" applyBorder="1" applyAlignment="1">
      <alignment horizontal="center"/>
    </xf>
    <xf numFmtId="49" fontId="2" fillId="33" borderId="10" xfId="0" applyNumberFormat="1" applyFont="1" applyFill="1" applyBorder="1" applyAlignment="1">
      <alignment horizontal="center"/>
    </xf>
    <xf numFmtId="0" fontId="2" fillId="0" borderId="10" xfId="0" applyFont="1" applyFill="1" applyBorder="1" applyAlignment="1">
      <alignment horizontal="center"/>
    </xf>
    <xf numFmtId="0" fontId="0" fillId="0" borderId="11" xfId="0" applyFont="1" applyFill="1" applyBorder="1" applyAlignment="1">
      <alignment/>
    </xf>
    <xf numFmtId="0" fontId="1" fillId="0" borderId="11" xfId="0" applyFont="1" applyFill="1" applyBorder="1" applyAlignment="1">
      <alignment horizontal="center"/>
    </xf>
    <xf numFmtId="0" fontId="0" fillId="0" borderId="0" xfId="0" applyFill="1" applyBorder="1" applyAlignment="1">
      <alignment horizontal="left"/>
    </xf>
    <xf numFmtId="0" fontId="0" fillId="0" borderId="0" xfId="0" applyAlignment="1">
      <alignment horizontal="left"/>
    </xf>
    <xf numFmtId="0" fontId="0" fillId="32" borderId="0" xfId="0" applyFill="1" applyBorder="1" applyAlignment="1">
      <alignment/>
    </xf>
    <xf numFmtId="0" fontId="0" fillId="32" borderId="10" xfId="0" applyFill="1" applyBorder="1" applyAlignment="1" applyProtection="1">
      <alignment/>
      <protection/>
    </xf>
    <xf numFmtId="0" fontId="0" fillId="32" borderId="10" xfId="0" applyFont="1" applyFill="1" applyBorder="1" applyAlignment="1">
      <alignment/>
    </xf>
    <xf numFmtId="0" fontId="0"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0" fillId="32" borderId="0" xfId="0" applyFill="1" applyAlignment="1">
      <alignment/>
    </xf>
    <xf numFmtId="0" fontId="3" fillId="0" borderId="0" xfId="0" applyFont="1" applyAlignment="1">
      <alignment horizontal="center"/>
    </xf>
    <xf numFmtId="0" fontId="1" fillId="0" borderId="0" xfId="0" applyFont="1" applyBorder="1" applyAlignment="1">
      <alignment horizontal="center" wrapText="1"/>
    </xf>
    <xf numFmtId="14" fontId="0" fillId="0" borderId="0" xfId="0" applyNumberFormat="1" applyAlignment="1">
      <alignment horizontal="left"/>
    </xf>
    <xf numFmtId="0" fontId="1" fillId="0" borderId="0" xfId="0" applyFont="1" applyBorder="1" applyAlignment="1">
      <alignment horizontal="left" wrapText="1"/>
    </xf>
    <xf numFmtId="0" fontId="1" fillId="0" borderId="0" xfId="0" applyFont="1" applyBorder="1" applyAlignment="1">
      <alignment horizontal="left"/>
    </xf>
    <xf numFmtId="0" fontId="0" fillId="0" borderId="0" xfId="0" applyAlignment="1">
      <alignment/>
    </xf>
    <xf numFmtId="0" fontId="3" fillId="0" borderId="0" xfId="0" applyFont="1" applyAlignment="1">
      <alignment/>
    </xf>
    <xf numFmtId="0" fontId="3" fillId="0" borderId="14" xfId="0" applyFont="1" applyBorder="1" applyAlignment="1">
      <alignment/>
    </xf>
    <xf numFmtId="0" fontId="62" fillId="0" borderId="14" xfId="0" applyFont="1" applyBorder="1" applyAlignment="1">
      <alignment/>
    </xf>
    <xf numFmtId="0" fontId="3" fillId="0" borderId="0" xfId="0" applyFont="1" applyFill="1" applyBorder="1" applyAlignment="1">
      <alignment/>
    </xf>
    <xf numFmtId="0" fontId="0" fillId="0" borderId="14" xfId="0" applyFont="1" applyBorder="1" applyAlignment="1">
      <alignment/>
    </xf>
    <xf numFmtId="0" fontId="61" fillId="34" borderId="0" xfId="0" applyFont="1" applyFill="1" applyBorder="1" applyAlignment="1">
      <alignment horizontal="left"/>
    </xf>
    <xf numFmtId="0" fontId="4" fillId="0" borderId="0" xfId="0" applyFont="1" applyBorder="1" applyAlignment="1">
      <alignment horizontal="left"/>
    </xf>
    <xf numFmtId="0" fontId="4" fillId="0" borderId="18"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20" xfId="0" applyFont="1" applyFill="1" applyBorder="1" applyAlignment="1">
      <alignment horizontal="center" vertical="top" wrapText="1"/>
    </xf>
    <xf numFmtId="0" fontId="61" fillId="34" borderId="0" xfId="0" applyFont="1" applyFill="1" applyBorder="1" applyAlignment="1">
      <alignment horizontal="left" wrapText="1"/>
    </xf>
    <xf numFmtId="0" fontId="4" fillId="0" borderId="18" xfId="0" applyFont="1" applyFill="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wrapText="1"/>
    </xf>
    <xf numFmtId="0" fontId="4" fillId="0" borderId="0" xfId="0" applyFont="1" applyBorder="1" applyAlignment="1">
      <alignment horizontal="left" wrapText="1"/>
    </xf>
    <xf numFmtId="14" fontId="4" fillId="0" borderId="0" xfId="0" applyNumberFormat="1" applyFont="1" applyAlignment="1">
      <alignment horizontal="left"/>
    </xf>
    <xf numFmtId="0" fontId="10" fillId="0" borderId="0" xfId="0" applyFont="1" applyFill="1" applyAlignment="1">
      <alignment horizontal="center"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14" xfId="0" applyFont="1" applyFill="1" applyBorder="1" applyAlignment="1">
      <alignment horizontal="left" vertical="top" wrapText="1"/>
    </xf>
    <xf numFmtId="0" fontId="10" fillId="0" borderId="25" xfId="0" applyFont="1" applyFill="1" applyBorder="1" applyAlignment="1">
      <alignment horizontal="center" vertical="top" wrapText="1"/>
    </xf>
    <xf numFmtId="0" fontId="10" fillId="0" borderId="24" xfId="0" applyFont="1" applyFill="1" applyBorder="1" applyAlignment="1">
      <alignment horizontal="center" vertical="top" wrapText="1"/>
    </xf>
    <xf numFmtId="0" fontId="2" fillId="0" borderId="0" xfId="0" applyFont="1" applyBorder="1" applyAlignment="1">
      <alignment horizontal="left"/>
    </xf>
    <xf numFmtId="0" fontId="0" fillId="0" borderId="0" xfId="0"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76"/>
  <sheetViews>
    <sheetView zoomScalePageLayoutView="0" workbookViewId="0" topLeftCell="A1">
      <selection activeCell="C10" sqref="C10:C58"/>
    </sheetView>
  </sheetViews>
  <sheetFormatPr defaultColWidth="9.00390625" defaultRowHeight="12.75"/>
  <cols>
    <col min="1" max="1" width="3.625" style="1" customWidth="1"/>
    <col min="2" max="2" width="4.625" style="0" customWidth="1"/>
    <col min="3" max="3" width="8.00390625" style="0" customWidth="1"/>
    <col min="4" max="4" width="14.75390625" style="0" customWidth="1"/>
    <col min="5" max="5" width="13.00390625" style="0" customWidth="1"/>
    <col min="6" max="6" width="18.125" style="0" customWidth="1"/>
    <col min="7" max="7" width="15.625" style="0" customWidth="1"/>
    <col min="8" max="8" width="15.875" style="0" customWidth="1"/>
    <col min="9" max="9" width="7.25390625" style="0" customWidth="1"/>
    <col min="10" max="10" width="7.125" style="0" customWidth="1"/>
    <col min="11" max="11" width="6.375" style="0" customWidth="1"/>
    <col min="12" max="12" width="10.875" style="0" customWidth="1"/>
    <col min="13" max="13" width="13.875" style="0" customWidth="1"/>
    <col min="14" max="14" width="13.25390625" style="0" customWidth="1"/>
  </cols>
  <sheetData>
    <row r="1" spans="1:14" ht="12.75">
      <c r="A1" s="188" t="s">
        <v>5</v>
      </c>
      <c r="B1" s="188"/>
      <c r="C1" s="188"/>
      <c r="D1" s="188"/>
      <c r="E1" s="188"/>
      <c r="F1" s="188"/>
      <c r="G1" s="188"/>
      <c r="H1" s="188"/>
      <c r="I1" s="188"/>
      <c r="J1" s="188"/>
      <c r="K1" s="188"/>
      <c r="L1" s="188"/>
      <c r="M1" s="188"/>
      <c r="N1" s="188"/>
    </row>
    <row r="2" spans="1:14" ht="34.5" customHeight="1">
      <c r="A2" s="189" t="s">
        <v>146</v>
      </c>
      <c r="B2" s="189"/>
      <c r="C2" s="189"/>
      <c r="D2" s="189"/>
      <c r="E2" s="189"/>
      <c r="F2" s="189"/>
      <c r="G2" s="189"/>
      <c r="H2" s="189"/>
      <c r="I2" s="189"/>
      <c r="J2" s="189"/>
      <c r="K2" s="189"/>
      <c r="L2" s="189"/>
      <c r="M2" s="189"/>
      <c r="N2" s="189"/>
    </row>
    <row r="3" spans="1:14" ht="16.5" customHeight="1">
      <c r="A3" s="15"/>
      <c r="B3" s="191" t="s">
        <v>12</v>
      </c>
      <c r="C3" s="191"/>
      <c r="D3" s="191"/>
      <c r="E3" s="191"/>
      <c r="F3" s="21"/>
      <c r="G3" s="15"/>
      <c r="H3" s="15"/>
      <c r="I3" s="15"/>
      <c r="J3" s="15"/>
      <c r="K3" s="15"/>
      <c r="L3" s="15"/>
      <c r="M3" s="15"/>
      <c r="N3" s="15"/>
    </row>
    <row r="4" spans="1:14" ht="16.5" customHeight="1">
      <c r="A4" s="15"/>
      <c r="B4" s="192" t="s">
        <v>13</v>
      </c>
      <c r="C4" s="193"/>
      <c r="D4" s="193"/>
      <c r="E4" s="193"/>
      <c r="F4" s="193"/>
      <c r="G4" s="193"/>
      <c r="H4" s="193"/>
      <c r="I4" s="193"/>
      <c r="J4" s="15"/>
      <c r="K4" s="15"/>
      <c r="L4" s="15"/>
      <c r="M4" s="15"/>
      <c r="N4" s="15"/>
    </row>
    <row r="5" spans="1:14" ht="16.5" customHeight="1">
      <c r="A5" s="15"/>
      <c r="B5" s="192" t="s">
        <v>50</v>
      </c>
      <c r="C5" s="193"/>
      <c r="D5" s="193"/>
      <c r="E5" s="193"/>
      <c r="F5" s="193"/>
      <c r="G5" s="193"/>
      <c r="H5" s="193"/>
      <c r="I5" s="15"/>
      <c r="J5" s="15"/>
      <c r="K5" s="15"/>
      <c r="L5" s="15"/>
      <c r="M5" s="15"/>
      <c r="N5" s="15"/>
    </row>
    <row r="6" spans="1:14" ht="16.5" customHeight="1">
      <c r="A6" s="15"/>
      <c r="B6" s="194" t="s">
        <v>51</v>
      </c>
      <c r="C6" s="193"/>
      <c r="D6" s="193"/>
      <c r="E6" s="193"/>
      <c r="F6" s="193"/>
      <c r="G6" s="193"/>
      <c r="H6" s="193"/>
      <c r="I6" s="15"/>
      <c r="J6" s="15"/>
      <c r="K6" s="15"/>
      <c r="L6" s="15"/>
      <c r="M6" s="15"/>
      <c r="N6" s="15"/>
    </row>
    <row r="7" spans="1:14" ht="17.25" customHeight="1">
      <c r="A7" s="4"/>
      <c r="B7" s="192" t="s">
        <v>52</v>
      </c>
      <c r="C7" s="193"/>
      <c r="D7" s="193"/>
      <c r="E7" s="193"/>
      <c r="F7" s="193"/>
      <c r="G7" s="190"/>
      <c r="H7" s="190"/>
      <c r="I7" s="190"/>
      <c r="J7" s="190"/>
      <c r="K7" s="190"/>
      <c r="L7" s="190"/>
      <c r="M7" s="190"/>
      <c r="N7" s="190"/>
    </row>
    <row r="8" spans="1:14" ht="17.25" customHeight="1">
      <c r="A8" s="4"/>
      <c r="B8" s="195" t="s">
        <v>161</v>
      </c>
      <c r="C8" s="196"/>
      <c r="D8" s="196"/>
      <c r="E8" s="196"/>
      <c r="F8" s="196"/>
      <c r="G8" s="196"/>
      <c r="H8" s="196"/>
      <c r="I8" s="196"/>
      <c r="J8" s="196"/>
      <c r="K8" s="196"/>
      <c r="L8" s="196"/>
      <c r="M8" s="196"/>
      <c r="N8" s="196"/>
    </row>
    <row r="9" spans="1:14" ht="12.75" customHeight="1">
      <c r="A9" s="5"/>
      <c r="B9" s="7"/>
      <c r="C9" s="9"/>
      <c r="D9" s="11"/>
      <c r="E9" s="11"/>
      <c r="F9" s="11"/>
      <c r="G9" s="11"/>
      <c r="H9" s="11"/>
      <c r="I9" s="7"/>
      <c r="J9" s="25"/>
      <c r="K9" s="25"/>
      <c r="L9" s="16"/>
      <c r="M9" s="19"/>
      <c r="N9" s="18"/>
    </row>
    <row r="10" spans="1:14" ht="75.75" customHeight="1">
      <c r="A10" s="5"/>
      <c r="B10" s="8" t="s">
        <v>0</v>
      </c>
      <c r="C10" s="10"/>
      <c r="D10" s="12" t="s">
        <v>1</v>
      </c>
      <c r="E10" s="12" t="s">
        <v>2</v>
      </c>
      <c r="F10" s="12" t="s">
        <v>3</v>
      </c>
      <c r="G10" s="14" t="s">
        <v>9</v>
      </c>
      <c r="H10" s="27" t="s">
        <v>11</v>
      </c>
      <c r="I10" s="20" t="s">
        <v>10</v>
      </c>
      <c r="J10" s="26">
        <v>1</v>
      </c>
      <c r="K10" s="26">
        <v>2</v>
      </c>
      <c r="L10" s="14" t="s">
        <v>6</v>
      </c>
      <c r="M10" s="14" t="s">
        <v>7</v>
      </c>
      <c r="N10" s="13" t="s">
        <v>8</v>
      </c>
    </row>
    <row r="11" spans="2:14" ht="12.75">
      <c r="B11" s="6">
        <v>1</v>
      </c>
      <c r="C11" s="23"/>
      <c r="D11" s="24" t="s">
        <v>73</v>
      </c>
      <c r="E11" s="24" t="s">
        <v>33</v>
      </c>
      <c r="F11" s="24" t="s">
        <v>34</v>
      </c>
      <c r="G11" s="28" t="s">
        <v>147</v>
      </c>
      <c r="H11" s="29" t="s">
        <v>124</v>
      </c>
      <c r="I11" s="6">
        <v>7</v>
      </c>
      <c r="J11" s="44">
        <v>15</v>
      </c>
      <c r="K11" s="44">
        <v>24</v>
      </c>
      <c r="L11" s="43">
        <f aca="true" t="shared" si="0" ref="L11:L58">SUM(J11:K11)</f>
        <v>39</v>
      </c>
      <c r="M11" s="23" t="s">
        <v>164</v>
      </c>
      <c r="N11" s="6"/>
    </row>
    <row r="12" spans="1:14" ht="12.75">
      <c r="A12" s="5"/>
      <c r="B12" s="6">
        <v>2</v>
      </c>
      <c r="C12" s="23"/>
      <c r="D12" s="24" t="s">
        <v>57</v>
      </c>
      <c r="E12" s="24" t="s">
        <v>18</v>
      </c>
      <c r="F12" s="24" t="s">
        <v>22</v>
      </c>
      <c r="G12" s="28" t="s">
        <v>147</v>
      </c>
      <c r="H12" s="29" t="s">
        <v>131</v>
      </c>
      <c r="I12" s="6">
        <v>7</v>
      </c>
      <c r="J12" s="44">
        <v>16</v>
      </c>
      <c r="K12" s="44">
        <v>23</v>
      </c>
      <c r="L12" s="43">
        <f t="shared" si="0"/>
        <v>39</v>
      </c>
      <c r="M12" s="17" t="s">
        <v>164</v>
      </c>
      <c r="N12" s="17"/>
    </row>
    <row r="13" spans="1:14" ht="12.75">
      <c r="A13" s="5"/>
      <c r="B13" s="3">
        <v>3</v>
      </c>
      <c r="C13" s="23"/>
      <c r="D13" s="24" t="s">
        <v>116</v>
      </c>
      <c r="E13" s="24" t="s">
        <v>21</v>
      </c>
      <c r="F13" s="24" t="s">
        <v>24</v>
      </c>
      <c r="G13" s="28" t="s">
        <v>147</v>
      </c>
      <c r="H13" s="29" t="s">
        <v>122</v>
      </c>
      <c r="I13" s="6">
        <v>7</v>
      </c>
      <c r="J13" s="44">
        <v>13</v>
      </c>
      <c r="K13" s="44">
        <v>23</v>
      </c>
      <c r="L13" s="43">
        <f t="shared" si="0"/>
        <v>36</v>
      </c>
      <c r="M13" s="28" t="s">
        <v>165</v>
      </c>
      <c r="N13" s="3"/>
    </row>
    <row r="14" spans="1:14" ht="12.75">
      <c r="A14" s="5"/>
      <c r="B14" s="6">
        <v>4</v>
      </c>
      <c r="C14" s="23"/>
      <c r="D14" s="24" t="s">
        <v>58</v>
      </c>
      <c r="E14" s="24" t="s">
        <v>23</v>
      </c>
      <c r="F14" s="24" t="s">
        <v>49</v>
      </c>
      <c r="G14" s="28" t="s">
        <v>147</v>
      </c>
      <c r="H14" s="29" t="s">
        <v>134</v>
      </c>
      <c r="I14" s="6">
        <v>7</v>
      </c>
      <c r="J14" s="44">
        <v>13</v>
      </c>
      <c r="K14" s="44">
        <v>17</v>
      </c>
      <c r="L14" s="43">
        <f t="shared" si="0"/>
        <v>30</v>
      </c>
      <c r="M14" s="2" t="s">
        <v>165</v>
      </c>
      <c r="N14" s="2"/>
    </row>
    <row r="15" spans="1:14" ht="12.75">
      <c r="A15" s="5"/>
      <c r="B15" s="6">
        <v>5</v>
      </c>
      <c r="C15" s="23"/>
      <c r="D15" s="24" t="s">
        <v>65</v>
      </c>
      <c r="E15" s="24" t="s">
        <v>66</v>
      </c>
      <c r="F15" s="24" t="s">
        <v>31</v>
      </c>
      <c r="G15" s="28" t="s">
        <v>147</v>
      </c>
      <c r="H15" s="29" t="s">
        <v>123</v>
      </c>
      <c r="I15" s="6">
        <v>7</v>
      </c>
      <c r="J15" s="42">
        <v>8</v>
      </c>
      <c r="K15" s="42">
        <v>22</v>
      </c>
      <c r="L15" s="43">
        <f t="shared" si="0"/>
        <v>30</v>
      </c>
      <c r="M15" s="2" t="s">
        <v>165</v>
      </c>
      <c r="N15" s="2"/>
    </row>
    <row r="16" spans="2:14" ht="12.75">
      <c r="B16" s="3">
        <v>6</v>
      </c>
      <c r="C16" s="23"/>
      <c r="D16" s="24" t="s">
        <v>84</v>
      </c>
      <c r="E16" s="24" t="s">
        <v>46</v>
      </c>
      <c r="F16" s="24" t="s">
        <v>20</v>
      </c>
      <c r="G16" s="28" t="s">
        <v>147</v>
      </c>
      <c r="H16" s="29" t="s">
        <v>123</v>
      </c>
      <c r="I16" s="6">
        <v>7</v>
      </c>
      <c r="J16" s="44">
        <v>9</v>
      </c>
      <c r="K16" s="44">
        <v>21</v>
      </c>
      <c r="L16" s="43">
        <f t="shared" si="0"/>
        <v>30</v>
      </c>
      <c r="M16" s="28" t="s">
        <v>165</v>
      </c>
      <c r="N16" s="3"/>
    </row>
    <row r="17" spans="1:14" ht="12.75">
      <c r="A17" s="5"/>
      <c r="B17" s="6">
        <v>7</v>
      </c>
      <c r="C17" s="23"/>
      <c r="D17" s="24" t="s">
        <v>97</v>
      </c>
      <c r="E17" s="24" t="s">
        <v>18</v>
      </c>
      <c r="F17" s="24" t="s">
        <v>41</v>
      </c>
      <c r="G17" s="28" t="s">
        <v>147</v>
      </c>
      <c r="H17" s="29" t="s">
        <v>131</v>
      </c>
      <c r="I17" s="6">
        <v>7</v>
      </c>
      <c r="J17" s="44">
        <v>12</v>
      </c>
      <c r="K17" s="44">
        <v>17</v>
      </c>
      <c r="L17" s="43">
        <f t="shared" si="0"/>
        <v>29</v>
      </c>
      <c r="M17" s="2" t="s">
        <v>165</v>
      </c>
      <c r="N17" s="2"/>
    </row>
    <row r="18" spans="1:14" ht="12.75">
      <c r="A18" s="5"/>
      <c r="B18" s="6">
        <v>8</v>
      </c>
      <c r="C18" s="33"/>
      <c r="D18" s="34" t="s">
        <v>78</v>
      </c>
      <c r="E18" s="34" t="s">
        <v>36</v>
      </c>
      <c r="F18" s="34" t="s">
        <v>24</v>
      </c>
      <c r="G18" s="35" t="s">
        <v>147</v>
      </c>
      <c r="H18" s="34" t="s">
        <v>134</v>
      </c>
      <c r="I18" s="32">
        <v>7</v>
      </c>
      <c r="J18" s="42">
        <v>15</v>
      </c>
      <c r="K18" s="42">
        <v>13</v>
      </c>
      <c r="L18" s="43">
        <f t="shared" si="0"/>
        <v>28</v>
      </c>
      <c r="M18" s="2" t="s">
        <v>165</v>
      </c>
      <c r="N18" s="3"/>
    </row>
    <row r="19" spans="2:14" ht="12.75">
      <c r="B19" s="3">
        <v>9</v>
      </c>
      <c r="C19" s="23"/>
      <c r="D19" s="24" t="s">
        <v>90</v>
      </c>
      <c r="E19" s="24" t="s">
        <v>91</v>
      </c>
      <c r="F19" s="24" t="s">
        <v>92</v>
      </c>
      <c r="G19" s="28" t="s">
        <v>147</v>
      </c>
      <c r="H19" s="29" t="s">
        <v>124</v>
      </c>
      <c r="I19" s="6">
        <v>7</v>
      </c>
      <c r="J19" s="42">
        <v>8</v>
      </c>
      <c r="K19" s="42">
        <v>20</v>
      </c>
      <c r="L19" s="43">
        <f t="shared" si="0"/>
        <v>28</v>
      </c>
      <c r="M19" s="28" t="s">
        <v>165</v>
      </c>
      <c r="N19" s="2"/>
    </row>
    <row r="20" spans="1:14" ht="12.75">
      <c r="A20" s="5"/>
      <c r="B20" s="6">
        <v>10</v>
      </c>
      <c r="C20" s="33"/>
      <c r="D20" s="34" t="s">
        <v>75</v>
      </c>
      <c r="E20" s="34" t="s">
        <v>76</v>
      </c>
      <c r="F20" s="34" t="s">
        <v>77</v>
      </c>
      <c r="G20" s="35" t="s">
        <v>147</v>
      </c>
      <c r="H20" s="34" t="s">
        <v>134</v>
      </c>
      <c r="I20" s="32">
        <v>7</v>
      </c>
      <c r="J20" s="44">
        <v>18</v>
      </c>
      <c r="K20" s="44">
        <v>10</v>
      </c>
      <c r="L20" s="43">
        <f t="shared" si="0"/>
        <v>28</v>
      </c>
      <c r="M20" s="2" t="s">
        <v>165</v>
      </c>
      <c r="N20" s="2"/>
    </row>
    <row r="21" spans="2:14" ht="12.75">
      <c r="B21" s="6">
        <v>11</v>
      </c>
      <c r="C21" s="23"/>
      <c r="D21" s="24" t="s">
        <v>94</v>
      </c>
      <c r="E21" s="24" t="s">
        <v>79</v>
      </c>
      <c r="F21" s="24" t="s">
        <v>35</v>
      </c>
      <c r="G21" s="28" t="s">
        <v>147</v>
      </c>
      <c r="H21" s="29" t="s">
        <v>135</v>
      </c>
      <c r="I21" s="6">
        <v>7</v>
      </c>
      <c r="J21" s="44">
        <v>7</v>
      </c>
      <c r="K21" s="44">
        <v>20</v>
      </c>
      <c r="L21" s="43">
        <f t="shared" si="0"/>
        <v>27</v>
      </c>
      <c r="M21" s="2" t="s">
        <v>165</v>
      </c>
      <c r="N21" s="3"/>
    </row>
    <row r="22" spans="2:14" ht="12.75">
      <c r="B22" s="3">
        <v>12</v>
      </c>
      <c r="C22" s="23"/>
      <c r="D22" s="24" t="s">
        <v>61</v>
      </c>
      <c r="E22" s="24" t="s">
        <v>36</v>
      </c>
      <c r="F22" s="24" t="s">
        <v>15</v>
      </c>
      <c r="G22" s="28" t="s">
        <v>147</v>
      </c>
      <c r="H22" s="29" t="s">
        <v>123</v>
      </c>
      <c r="I22" s="6">
        <v>7</v>
      </c>
      <c r="J22" s="42">
        <v>8</v>
      </c>
      <c r="K22" s="42">
        <v>18</v>
      </c>
      <c r="L22" s="43">
        <f t="shared" si="0"/>
        <v>26</v>
      </c>
      <c r="M22" s="28" t="s">
        <v>165</v>
      </c>
      <c r="N22" s="3"/>
    </row>
    <row r="23" spans="1:14" ht="12.75">
      <c r="A23" s="5"/>
      <c r="B23" s="6">
        <v>13</v>
      </c>
      <c r="C23" s="23"/>
      <c r="D23" s="24" t="s">
        <v>68</v>
      </c>
      <c r="E23" s="24" t="s">
        <v>26</v>
      </c>
      <c r="F23" s="24" t="s">
        <v>15</v>
      </c>
      <c r="G23" s="28" t="s">
        <v>147</v>
      </c>
      <c r="H23" s="29" t="s">
        <v>142</v>
      </c>
      <c r="I23" s="6">
        <v>7</v>
      </c>
      <c r="J23" s="44">
        <v>16</v>
      </c>
      <c r="K23" s="44">
        <v>10</v>
      </c>
      <c r="L23" s="43">
        <f t="shared" si="0"/>
        <v>26</v>
      </c>
      <c r="M23" s="2" t="s">
        <v>165</v>
      </c>
      <c r="N23" s="2"/>
    </row>
    <row r="24" spans="1:14" ht="12.75">
      <c r="A24" s="5"/>
      <c r="B24" s="6">
        <v>14</v>
      </c>
      <c r="C24" s="23"/>
      <c r="D24" s="24" t="s">
        <v>100</v>
      </c>
      <c r="E24" s="24" t="s">
        <v>45</v>
      </c>
      <c r="F24" s="24" t="s">
        <v>32</v>
      </c>
      <c r="G24" s="28" t="s">
        <v>147</v>
      </c>
      <c r="H24" s="29" t="s">
        <v>127</v>
      </c>
      <c r="I24" s="6">
        <v>7</v>
      </c>
      <c r="J24" s="44">
        <v>14</v>
      </c>
      <c r="K24" s="44">
        <v>12</v>
      </c>
      <c r="L24" s="43">
        <f t="shared" si="0"/>
        <v>26</v>
      </c>
      <c r="M24" s="2" t="s">
        <v>165</v>
      </c>
      <c r="N24" s="2"/>
    </row>
    <row r="25" spans="2:14" ht="12.75">
      <c r="B25" s="3">
        <v>15</v>
      </c>
      <c r="C25" s="33"/>
      <c r="D25" s="34" t="s">
        <v>93</v>
      </c>
      <c r="E25" s="34" t="s">
        <v>26</v>
      </c>
      <c r="F25" s="34" t="s">
        <v>39</v>
      </c>
      <c r="G25" s="35" t="s">
        <v>147</v>
      </c>
      <c r="H25" s="34" t="s">
        <v>134</v>
      </c>
      <c r="I25" s="32">
        <v>7</v>
      </c>
      <c r="J25" s="42">
        <v>11</v>
      </c>
      <c r="K25" s="42">
        <v>14</v>
      </c>
      <c r="L25" s="43">
        <f t="shared" si="0"/>
        <v>25</v>
      </c>
      <c r="M25" s="28" t="s">
        <v>165</v>
      </c>
      <c r="N25" s="2"/>
    </row>
    <row r="26" spans="1:14" ht="12.75">
      <c r="A26" s="5"/>
      <c r="B26" s="6">
        <v>16</v>
      </c>
      <c r="C26" s="23"/>
      <c r="D26" s="24" t="s">
        <v>98</v>
      </c>
      <c r="E26" s="24" t="s">
        <v>99</v>
      </c>
      <c r="F26" s="24" t="s">
        <v>41</v>
      </c>
      <c r="G26" s="28" t="s">
        <v>147</v>
      </c>
      <c r="H26" s="29" t="s">
        <v>121</v>
      </c>
      <c r="I26" s="6">
        <v>7</v>
      </c>
      <c r="J26" s="42">
        <v>11</v>
      </c>
      <c r="K26" s="42">
        <v>14</v>
      </c>
      <c r="L26" s="43">
        <f t="shared" si="0"/>
        <v>25</v>
      </c>
      <c r="M26" s="2" t="s">
        <v>165</v>
      </c>
      <c r="N26" s="2"/>
    </row>
    <row r="27" spans="2:14" ht="12.75">
      <c r="B27" s="6">
        <v>17</v>
      </c>
      <c r="C27" s="23"/>
      <c r="D27" s="24" t="s">
        <v>108</v>
      </c>
      <c r="E27" s="24" t="s">
        <v>36</v>
      </c>
      <c r="F27" s="24" t="s">
        <v>24</v>
      </c>
      <c r="G27" s="28" t="s">
        <v>147</v>
      </c>
      <c r="H27" s="29" t="s">
        <v>136</v>
      </c>
      <c r="I27" s="6">
        <v>7</v>
      </c>
      <c r="J27" s="44">
        <v>8</v>
      </c>
      <c r="K27" s="44">
        <v>17</v>
      </c>
      <c r="L27" s="43">
        <f t="shared" si="0"/>
        <v>25</v>
      </c>
      <c r="M27" s="2" t="s">
        <v>165</v>
      </c>
      <c r="N27" s="2"/>
    </row>
    <row r="28" spans="2:14" ht="12.75">
      <c r="B28" s="3">
        <v>18</v>
      </c>
      <c r="C28" s="33"/>
      <c r="D28" s="34" t="s">
        <v>85</v>
      </c>
      <c r="E28" s="34" t="s">
        <v>86</v>
      </c>
      <c r="F28" s="34" t="s">
        <v>87</v>
      </c>
      <c r="G28" s="35" t="s">
        <v>147</v>
      </c>
      <c r="H28" s="34" t="s">
        <v>134</v>
      </c>
      <c r="I28" s="32">
        <v>7</v>
      </c>
      <c r="J28" s="42">
        <v>13</v>
      </c>
      <c r="K28" s="42">
        <v>11</v>
      </c>
      <c r="L28" s="43">
        <f t="shared" si="0"/>
        <v>24</v>
      </c>
      <c r="M28" s="28" t="s">
        <v>165</v>
      </c>
      <c r="N28" s="2"/>
    </row>
    <row r="29" spans="2:14" ht="12.75">
      <c r="B29" s="6">
        <v>19</v>
      </c>
      <c r="C29" s="23"/>
      <c r="D29" s="24" t="s">
        <v>55</v>
      </c>
      <c r="E29" s="24" t="s">
        <v>40</v>
      </c>
      <c r="F29" s="24" t="s">
        <v>19</v>
      </c>
      <c r="G29" s="28" t="s">
        <v>147</v>
      </c>
      <c r="H29" s="29" t="s">
        <v>134</v>
      </c>
      <c r="I29" s="6">
        <v>7</v>
      </c>
      <c r="J29" s="42">
        <v>15</v>
      </c>
      <c r="K29" s="42">
        <v>8</v>
      </c>
      <c r="L29" s="43">
        <f t="shared" si="0"/>
        <v>23</v>
      </c>
      <c r="M29" s="2" t="s">
        <v>165</v>
      </c>
      <c r="N29" s="2"/>
    </row>
    <row r="30" spans="2:14" ht="12.75">
      <c r="B30" s="6">
        <v>20</v>
      </c>
      <c r="C30" s="23"/>
      <c r="D30" s="24" t="s">
        <v>54</v>
      </c>
      <c r="E30" s="24" t="s">
        <v>25</v>
      </c>
      <c r="F30" s="24" t="s">
        <v>19</v>
      </c>
      <c r="G30" s="28" t="s">
        <v>147</v>
      </c>
      <c r="H30" s="29" t="s">
        <v>125</v>
      </c>
      <c r="I30" s="6">
        <v>7</v>
      </c>
      <c r="J30" s="42">
        <v>9</v>
      </c>
      <c r="K30" s="42">
        <v>13</v>
      </c>
      <c r="L30" s="43">
        <f t="shared" si="0"/>
        <v>22</v>
      </c>
      <c r="M30" s="2" t="s">
        <v>848</v>
      </c>
      <c r="N30" s="2"/>
    </row>
    <row r="31" spans="1:14" ht="12.75">
      <c r="A31" s="5"/>
      <c r="B31" s="3">
        <v>21</v>
      </c>
      <c r="C31" s="33"/>
      <c r="D31" s="34" t="s">
        <v>80</v>
      </c>
      <c r="E31" s="34" t="s">
        <v>81</v>
      </c>
      <c r="F31" s="34" t="s">
        <v>22</v>
      </c>
      <c r="G31" s="35" t="s">
        <v>147</v>
      </c>
      <c r="H31" s="34" t="s">
        <v>134</v>
      </c>
      <c r="I31" s="32">
        <v>7</v>
      </c>
      <c r="J31" s="42">
        <v>1</v>
      </c>
      <c r="K31" s="42">
        <v>20</v>
      </c>
      <c r="L31" s="43">
        <f t="shared" si="0"/>
        <v>21</v>
      </c>
      <c r="M31" s="2" t="s">
        <v>848</v>
      </c>
      <c r="N31" s="2"/>
    </row>
    <row r="32" spans="2:14" ht="12.75">
      <c r="B32" s="6">
        <v>22</v>
      </c>
      <c r="C32" s="23"/>
      <c r="D32" s="24" t="s">
        <v>72</v>
      </c>
      <c r="E32" s="24" t="s">
        <v>26</v>
      </c>
      <c r="F32" s="24" t="s">
        <v>48</v>
      </c>
      <c r="G32" s="28" t="s">
        <v>147</v>
      </c>
      <c r="H32" s="29" t="s">
        <v>129</v>
      </c>
      <c r="I32" s="6">
        <v>7</v>
      </c>
      <c r="J32" s="44">
        <v>11</v>
      </c>
      <c r="K32" s="44">
        <v>10</v>
      </c>
      <c r="L32" s="43">
        <f t="shared" si="0"/>
        <v>21</v>
      </c>
      <c r="M32" s="2" t="s">
        <v>848</v>
      </c>
      <c r="N32" s="2"/>
    </row>
    <row r="33" spans="2:14" ht="12.75">
      <c r="B33" s="6">
        <v>23</v>
      </c>
      <c r="C33" s="23"/>
      <c r="D33" s="24" t="s">
        <v>95</v>
      </c>
      <c r="E33" s="24" t="s">
        <v>96</v>
      </c>
      <c r="F33" s="24" t="s">
        <v>24</v>
      </c>
      <c r="G33" s="28" t="s">
        <v>147</v>
      </c>
      <c r="H33" s="29" t="s">
        <v>133</v>
      </c>
      <c r="I33" s="6">
        <v>7</v>
      </c>
      <c r="J33" s="44">
        <v>9</v>
      </c>
      <c r="K33" s="44">
        <v>11</v>
      </c>
      <c r="L33" s="43">
        <f t="shared" si="0"/>
        <v>20</v>
      </c>
      <c r="M33" s="2" t="s">
        <v>848</v>
      </c>
      <c r="N33" s="2"/>
    </row>
    <row r="34" spans="1:14" ht="12.75">
      <c r="A34" s="5"/>
      <c r="B34" s="3">
        <v>24</v>
      </c>
      <c r="C34" s="23"/>
      <c r="D34" s="24" t="s">
        <v>111</v>
      </c>
      <c r="E34" s="24" t="s">
        <v>40</v>
      </c>
      <c r="F34" s="24" t="s">
        <v>17</v>
      </c>
      <c r="G34" s="28" t="s">
        <v>147</v>
      </c>
      <c r="H34" s="29" t="s">
        <v>120</v>
      </c>
      <c r="I34" s="6">
        <v>7</v>
      </c>
      <c r="J34" s="44">
        <v>8</v>
      </c>
      <c r="K34" s="44">
        <v>11</v>
      </c>
      <c r="L34" s="43">
        <f t="shared" si="0"/>
        <v>19</v>
      </c>
      <c r="M34" s="2" t="s">
        <v>848</v>
      </c>
      <c r="N34" s="3"/>
    </row>
    <row r="35" spans="2:14" ht="12.75">
      <c r="B35" s="6">
        <v>25</v>
      </c>
      <c r="C35" s="23"/>
      <c r="D35" s="24" t="s">
        <v>112</v>
      </c>
      <c r="E35" s="24" t="s">
        <v>113</v>
      </c>
      <c r="F35" s="24" t="s">
        <v>20</v>
      </c>
      <c r="G35" s="28" t="s">
        <v>147</v>
      </c>
      <c r="H35" s="29" t="s">
        <v>120</v>
      </c>
      <c r="I35" s="6">
        <v>7</v>
      </c>
      <c r="J35" s="42">
        <v>9</v>
      </c>
      <c r="K35" s="42">
        <v>9</v>
      </c>
      <c r="L35" s="43">
        <f t="shared" si="0"/>
        <v>18</v>
      </c>
      <c r="M35" s="2" t="s">
        <v>848</v>
      </c>
      <c r="N35" s="2"/>
    </row>
    <row r="36" spans="2:14" ht="12.75">
      <c r="B36" s="6">
        <v>26</v>
      </c>
      <c r="C36" s="23"/>
      <c r="D36" s="24" t="s">
        <v>101</v>
      </c>
      <c r="E36" s="24" t="s">
        <v>25</v>
      </c>
      <c r="F36" s="24" t="s">
        <v>37</v>
      </c>
      <c r="G36" s="28" t="s">
        <v>147</v>
      </c>
      <c r="H36" s="29" t="s">
        <v>140</v>
      </c>
      <c r="I36" s="6">
        <v>7</v>
      </c>
      <c r="J36" s="44">
        <v>4</v>
      </c>
      <c r="K36" s="44">
        <v>13</v>
      </c>
      <c r="L36" s="43">
        <f t="shared" si="0"/>
        <v>17</v>
      </c>
      <c r="M36" s="2" t="s">
        <v>848</v>
      </c>
      <c r="N36" s="3"/>
    </row>
    <row r="37" spans="2:14" ht="12.75">
      <c r="B37" s="3">
        <v>27</v>
      </c>
      <c r="C37" s="23"/>
      <c r="D37" s="24" t="s">
        <v>62</v>
      </c>
      <c r="E37" s="24" t="s">
        <v>38</v>
      </c>
      <c r="F37" s="24" t="s">
        <v>14</v>
      </c>
      <c r="G37" s="28" t="s">
        <v>147</v>
      </c>
      <c r="H37" s="29" t="s">
        <v>128</v>
      </c>
      <c r="I37" s="6">
        <v>7</v>
      </c>
      <c r="J37" s="42">
        <v>6</v>
      </c>
      <c r="K37" s="42">
        <v>11</v>
      </c>
      <c r="L37" s="43">
        <f t="shared" si="0"/>
        <v>17</v>
      </c>
      <c r="M37" s="2" t="s">
        <v>848</v>
      </c>
      <c r="N37" s="3"/>
    </row>
    <row r="38" spans="1:14" ht="12.75">
      <c r="A38" s="5"/>
      <c r="B38" s="6">
        <v>28</v>
      </c>
      <c r="C38" s="23"/>
      <c r="D38" s="24" t="s">
        <v>114</v>
      </c>
      <c r="E38" s="24" t="s">
        <v>43</v>
      </c>
      <c r="F38" s="24" t="s">
        <v>22</v>
      </c>
      <c r="G38" s="28" t="s">
        <v>147</v>
      </c>
      <c r="H38" s="29" t="s">
        <v>142</v>
      </c>
      <c r="I38" s="6">
        <v>7</v>
      </c>
      <c r="J38" s="44">
        <v>7</v>
      </c>
      <c r="K38" s="44">
        <v>10</v>
      </c>
      <c r="L38" s="43">
        <f t="shared" si="0"/>
        <v>17</v>
      </c>
      <c r="M38" s="2" t="s">
        <v>848</v>
      </c>
      <c r="N38" s="2"/>
    </row>
    <row r="39" spans="2:14" ht="12.75">
      <c r="B39" s="6">
        <v>29</v>
      </c>
      <c r="C39" s="23"/>
      <c r="D39" s="24" t="s">
        <v>71</v>
      </c>
      <c r="E39" s="24" t="s">
        <v>18</v>
      </c>
      <c r="F39" s="24" t="s">
        <v>19</v>
      </c>
      <c r="G39" s="28" t="s">
        <v>147</v>
      </c>
      <c r="H39" s="29" t="s">
        <v>132</v>
      </c>
      <c r="I39" s="6">
        <v>7</v>
      </c>
      <c r="J39" s="44">
        <v>12</v>
      </c>
      <c r="K39" s="44">
        <v>4</v>
      </c>
      <c r="L39" s="43">
        <f t="shared" si="0"/>
        <v>16</v>
      </c>
      <c r="M39" s="2" t="s">
        <v>848</v>
      </c>
      <c r="N39" s="2"/>
    </row>
    <row r="40" spans="2:14" ht="12.75">
      <c r="B40" s="3">
        <v>30</v>
      </c>
      <c r="C40" s="23"/>
      <c r="D40" s="24" t="s">
        <v>102</v>
      </c>
      <c r="E40" s="24" t="s">
        <v>103</v>
      </c>
      <c r="F40" s="24" t="s">
        <v>104</v>
      </c>
      <c r="G40" s="28" t="s">
        <v>147</v>
      </c>
      <c r="H40" s="29" t="s">
        <v>126</v>
      </c>
      <c r="I40" s="6">
        <v>7</v>
      </c>
      <c r="J40" s="42">
        <v>11</v>
      </c>
      <c r="K40" s="42">
        <v>4</v>
      </c>
      <c r="L40" s="43">
        <f t="shared" si="0"/>
        <v>15</v>
      </c>
      <c r="M40" s="2" t="s">
        <v>848</v>
      </c>
      <c r="N40" s="3"/>
    </row>
    <row r="41" spans="1:14" ht="12.75">
      <c r="A41" s="5"/>
      <c r="B41" s="6">
        <v>31</v>
      </c>
      <c r="C41" s="23"/>
      <c r="D41" s="24" t="s">
        <v>89</v>
      </c>
      <c r="E41" s="24" t="s">
        <v>18</v>
      </c>
      <c r="F41" s="24" t="s">
        <v>30</v>
      </c>
      <c r="G41" s="28" t="s">
        <v>147</v>
      </c>
      <c r="H41" s="29" t="s">
        <v>124</v>
      </c>
      <c r="I41" s="6">
        <v>7</v>
      </c>
      <c r="J41" s="42">
        <v>11</v>
      </c>
      <c r="K41" s="42">
        <v>4</v>
      </c>
      <c r="L41" s="43">
        <f t="shared" si="0"/>
        <v>15</v>
      </c>
      <c r="M41" s="2" t="s">
        <v>848</v>
      </c>
      <c r="N41" s="2"/>
    </row>
    <row r="42" spans="1:14" ht="12.75">
      <c r="A42" s="5"/>
      <c r="B42" s="6">
        <v>32</v>
      </c>
      <c r="C42" s="23"/>
      <c r="D42" s="24" t="s">
        <v>88</v>
      </c>
      <c r="E42" s="24" t="s">
        <v>42</v>
      </c>
      <c r="F42" s="24" t="s">
        <v>16</v>
      </c>
      <c r="G42" s="28" t="s">
        <v>147</v>
      </c>
      <c r="H42" s="29" t="s">
        <v>144</v>
      </c>
      <c r="I42" s="6">
        <v>7</v>
      </c>
      <c r="J42" s="44">
        <v>12</v>
      </c>
      <c r="K42" s="44">
        <v>1</v>
      </c>
      <c r="L42" s="43">
        <f t="shared" si="0"/>
        <v>13</v>
      </c>
      <c r="M42" s="2" t="s">
        <v>848</v>
      </c>
      <c r="N42" s="3"/>
    </row>
    <row r="43" spans="2:14" ht="12.75">
      <c r="B43" s="3">
        <v>33</v>
      </c>
      <c r="C43" s="23"/>
      <c r="D43" s="24" t="s">
        <v>105</v>
      </c>
      <c r="E43" s="24" t="s">
        <v>28</v>
      </c>
      <c r="F43" s="24" t="s">
        <v>30</v>
      </c>
      <c r="G43" s="28" t="s">
        <v>147</v>
      </c>
      <c r="H43" s="29" t="s">
        <v>141</v>
      </c>
      <c r="I43" s="6">
        <v>7</v>
      </c>
      <c r="J43" s="44">
        <v>0</v>
      </c>
      <c r="K43" s="44">
        <v>13</v>
      </c>
      <c r="L43" s="43">
        <f t="shared" si="0"/>
        <v>13</v>
      </c>
      <c r="M43" s="2" t="s">
        <v>848</v>
      </c>
      <c r="N43" s="2"/>
    </row>
    <row r="44" spans="2:14" ht="12.75">
      <c r="B44" s="6">
        <v>34</v>
      </c>
      <c r="C44" s="33"/>
      <c r="D44" s="34" t="s">
        <v>83</v>
      </c>
      <c r="E44" s="34" t="s">
        <v>81</v>
      </c>
      <c r="F44" s="34" t="s">
        <v>30</v>
      </c>
      <c r="G44" s="35" t="s">
        <v>147</v>
      </c>
      <c r="H44" s="34" t="s">
        <v>130</v>
      </c>
      <c r="I44" s="32">
        <v>7</v>
      </c>
      <c r="J44" s="44">
        <v>7</v>
      </c>
      <c r="K44" s="44">
        <v>6</v>
      </c>
      <c r="L44" s="43">
        <f t="shared" si="0"/>
        <v>13</v>
      </c>
      <c r="M44" s="2" t="s">
        <v>848</v>
      </c>
      <c r="N44" s="3"/>
    </row>
    <row r="45" spans="2:14" ht="12.75">
      <c r="B45" s="6">
        <v>35</v>
      </c>
      <c r="C45" s="33"/>
      <c r="D45" s="34" t="s">
        <v>27</v>
      </c>
      <c r="E45" s="34" t="s">
        <v>70</v>
      </c>
      <c r="F45" s="34" t="s">
        <v>24</v>
      </c>
      <c r="G45" s="35" t="s">
        <v>147</v>
      </c>
      <c r="H45" s="34" t="s">
        <v>134</v>
      </c>
      <c r="I45" s="32">
        <v>7</v>
      </c>
      <c r="J45" s="44">
        <v>0</v>
      </c>
      <c r="K45" s="44">
        <v>12</v>
      </c>
      <c r="L45" s="43">
        <f t="shared" si="0"/>
        <v>12</v>
      </c>
      <c r="M45" s="2" t="s">
        <v>848</v>
      </c>
      <c r="N45" s="2"/>
    </row>
    <row r="46" spans="1:14" ht="12.75">
      <c r="A46" s="5"/>
      <c r="B46" s="3">
        <v>36</v>
      </c>
      <c r="C46" s="23"/>
      <c r="D46" s="24" t="s">
        <v>59</v>
      </c>
      <c r="E46" s="24" t="s">
        <v>60</v>
      </c>
      <c r="F46" s="24" t="s">
        <v>14</v>
      </c>
      <c r="G46" s="28" t="s">
        <v>147</v>
      </c>
      <c r="H46" s="29" t="s">
        <v>145</v>
      </c>
      <c r="I46" s="6">
        <v>7</v>
      </c>
      <c r="J46" s="44">
        <v>0</v>
      </c>
      <c r="K46" s="44">
        <v>11</v>
      </c>
      <c r="L46" s="43">
        <f t="shared" si="0"/>
        <v>11</v>
      </c>
      <c r="M46" s="2" t="s">
        <v>848</v>
      </c>
      <c r="N46" s="2"/>
    </row>
    <row r="47" spans="1:14" ht="12.75">
      <c r="A47" s="5"/>
      <c r="B47" s="6">
        <v>37</v>
      </c>
      <c r="C47" s="33"/>
      <c r="D47" s="34" t="s">
        <v>67</v>
      </c>
      <c r="E47" s="34" t="s">
        <v>26</v>
      </c>
      <c r="F47" s="34" t="s">
        <v>30</v>
      </c>
      <c r="G47" s="35" t="s">
        <v>147</v>
      </c>
      <c r="H47" s="34" t="s">
        <v>132</v>
      </c>
      <c r="I47" s="32">
        <v>7</v>
      </c>
      <c r="J47" s="44">
        <v>10</v>
      </c>
      <c r="K47" s="44">
        <v>0</v>
      </c>
      <c r="L47" s="43">
        <f t="shared" si="0"/>
        <v>10</v>
      </c>
      <c r="M47" s="2" t="s">
        <v>848</v>
      </c>
      <c r="N47" s="3"/>
    </row>
    <row r="48" spans="1:14" ht="12.75">
      <c r="A48" s="5"/>
      <c r="B48" s="6">
        <v>38</v>
      </c>
      <c r="C48" s="23"/>
      <c r="D48" s="24" t="s">
        <v>110</v>
      </c>
      <c r="E48" s="24" t="s">
        <v>25</v>
      </c>
      <c r="F48" s="24" t="s">
        <v>37</v>
      </c>
      <c r="G48" s="28" t="s">
        <v>147</v>
      </c>
      <c r="H48" s="29" t="s">
        <v>120</v>
      </c>
      <c r="I48" s="6">
        <v>7</v>
      </c>
      <c r="J48" s="44">
        <v>0</v>
      </c>
      <c r="K48" s="44">
        <v>9</v>
      </c>
      <c r="L48" s="43">
        <f t="shared" si="0"/>
        <v>9</v>
      </c>
      <c r="M48" s="2" t="s">
        <v>848</v>
      </c>
      <c r="N48" s="2"/>
    </row>
    <row r="49" spans="1:14" ht="12.75">
      <c r="A49" s="5"/>
      <c r="B49" s="3">
        <v>39</v>
      </c>
      <c r="C49" s="23"/>
      <c r="D49" s="24" t="s">
        <v>56</v>
      </c>
      <c r="E49" s="24" t="s">
        <v>38</v>
      </c>
      <c r="F49" s="24" t="s">
        <v>24</v>
      </c>
      <c r="G49" s="28" t="s">
        <v>147</v>
      </c>
      <c r="H49" s="29" t="s">
        <v>125</v>
      </c>
      <c r="I49" s="6">
        <v>7</v>
      </c>
      <c r="J49" s="42">
        <v>5</v>
      </c>
      <c r="K49" s="42">
        <v>4</v>
      </c>
      <c r="L49" s="43">
        <f t="shared" si="0"/>
        <v>9</v>
      </c>
      <c r="M49" s="2" t="s">
        <v>848</v>
      </c>
      <c r="N49" s="3"/>
    </row>
    <row r="50" spans="2:14" ht="15">
      <c r="B50" s="6">
        <v>40</v>
      </c>
      <c r="C50" s="23"/>
      <c r="D50" s="30" t="s">
        <v>69</v>
      </c>
      <c r="E50" s="30" t="s">
        <v>26</v>
      </c>
      <c r="F50" s="30" t="s">
        <v>16</v>
      </c>
      <c r="G50" s="28" t="s">
        <v>147</v>
      </c>
      <c r="H50" s="31" t="s">
        <v>137</v>
      </c>
      <c r="I50" s="6">
        <v>7</v>
      </c>
      <c r="J50" s="44">
        <v>7</v>
      </c>
      <c r="K50" s="44">
        <v>2</v>
      </c>
      <c r="L50" s="43">
        <f t="shared" si="0"/>
        <v>9</v>
      </c>
      <c r="M50" s="2" t="s">
        <v>848</v>
      </c>
      <c r="N50" s="2"/>
    </row>
    <row r="51" spans="1:14" ht="12.75">
      <c r="A51" s="5"/>
      <c r="B51" s="6">
        <v>41</v>
      </c>
      <c r="C51" s="23"/>
      <c r="D51" s="24" t="s">
        <v>109</v>
      </c>
      <c r="E51" s="24" t="s">
        <v>33</v>
      </c>
      <c r="F51" s="24" t="s">
        <v>31</v>
      </c>
      <c r="G51" s="28" t="s">
        <v>147</v>
      </c>
      <c r="H51" s="29" t="s">
        <v>120</v>
      </c>
      <c r="I51" s="6">
        <v>7</v>
      </c>
      <c r="J51" s="44">
        <v>0</v>
      </c>
      <c r="K51" s="44">
        <v>8</v>
      </c>
      <c r="L51" s="43">
        <f t="shared" si="0"/>
        <v>8</v>
      </c>
      <c r="M51" s="2" t="s">
        <v>848</v>
      </c>
      <c r="N51" s="3"/>
    </row>
    <row r="52" spans="2:14" ht="12.75">
      <c r="B52" s="3">
        <v>42</v>
      </c>
      <c r="C52" s="33"/>
      <c r="D52" s="34" t="s">
        <v>117</v>
      </c>
      <c r="E52" s="34" t="s">
        <v>118</v>
      </c>
      <c r="F52" s="34" t="s">
        <v>119</v>
      </c>
      <c r="G52" s="35" t="s">
        <v>147</v>
      </c>
      <c r="H52" s="34" t="s">
        <v>139</v>
      </c>
      <c r="I52" s="32">
        <v>7</v>
      </c>
      <c r="J52" s="42">
        <v>6</v>
      </c>
      <c r="K52" s="42">
        <v>2</v>
      </c>
      <c r="L52" s="43">
        <f t="shared" si="0"/>
        <v>8</v>
      </c>
      <c r="M52" s="2" t="s">
        <v>848</v>
      </c>
      <c r="N52" s="17"/>
    </row>
    <row r="53" spans="2:14" ht="12.75">
      <c r="B53" s="6">
        <v>43</v>
      </c>
      <c r="C53" s="23"/>
      <c r="D53" s="24" t="s">
        <v>63</v>
      </c>
      <c r="E53" s="24" t="s">
        <v>64</v>
      </c>
      <c r="F53" s="24" t="s">
        <v>47</v>
      </c>
      <c r="G53" s="28" t="s">
        <v>147</v>
      </c>
      <c r="H53" s="29" t="s">
        <v>125</v>
      </c>
      <c r="I53" s="6">
        <v>7</v>
      </c>
      <c r="J53" s="44">
        <v>8</v>
      </c>
      <c r="K53" s="44">
        <v>0</v>
      </c>
      <c r="L53" s="43">
        <f t="shared" si="0"/>
        <v>8</v>
      </c>
      <c r="M53" s="2" t="s">
        <v>848</v>
      </c>
      <c r="N53" s="17"/>
    </row>
    <row r="54" spans="2:14" ht="12.75">
      <c r="B54" s="6">
        <v>44</v>
      </c>
      <c r="C54" s="33"/>
      <c r="D54" s="34" t="s">
        <v>44</v>
      </c>
      <c r="E54" s="34" t="s">
        <v>106</v>
      </c>
      <c r="F54" s="34" t="s">
        <v>107</v>
      </c>
      <c r="G54" s="35" t="s">
        <v>147</v>
      </c>
      <c r="H54" s="34" t="s">
        <v>138</v>
      </c>
      <c r="I54" s="32">
        <v>7</v>
      </c>
      <c r="J54" s="44">
        <v>5</v>
      </c>
      <c r="K54" s="44">
        <v>2</v>
      </c>
      <c r="L54" s="43">
        <f t="shared" si="0"/>
        <v>7</v>
      </c>
      <c r="M54" s="2" t="s">
        <v>848</v>
      </c>
      <c r="N54" s="17"/>
    </row>
    <row r="55" spans="2:14" ht="12.75">
      <c r="B55" s="3">
        <v>45</v>
      </c>
      <c r="C55" s="23"/>
      <c r="D55" s="24" t="s">
        <v>82</v>
      </c>
      <c r="E55" s="24" t="s">
        <v>23</v>
      </c>
      <c r="F55" s="24" t="s">
        <v>41</v>
      </c>
      <c r="G55" s="28" t="s">
        <v>147</v>
      </c>
      <c r="H55" s="29" t="s">
        <v>135</v>
      </c>
      <c r="I55" s="6">
        <v>7</v>
      </c>
      <c r="J55" s="44">
        <v>0</v>
      </c>
      <c r="K55" s="44">
        <v>6</v>
      </c>
      <c r="L55" s="43">
        <f t="shared" si="0"/>
        <v>6</v>
      </c>
      <c r="M55" s="2" t="s">
        <v>848</v>
      </c>
      <c r="N55" s="2"/>
    </row>
    <row r="56" spans="2:14" ht="12.75">
      <c r="B56" s="6">
        <v>46</v>
      </c>
      <c r="C56" s="33"/>
      <c r="D56" s="34" t="s">
        <v>53</v>
      </c>
      <c r="E56" s="34" t="s">
        <v>45</v>
      </c>
      <c r="F56" s="34" t="s">
        <v>16</v>
      </c>
      <c r="G56" s="35" t="s">
        <v>147</v>
      </c>
      <c r="H56" s="34" t="s">
        <v>132</v>
      </c>
      <c r="I56" s="32">
        <v>7</v>
      </c>
      <c r="J56" s="44">
        <v>2</v>
      </c>
      <c r="K56" s="44">
        <v>0</v>
      </c>
      <c r="L56" s="43">
        <f t="shared" si="0"/>
        <v>2</v>
      </c>
      <c r="M56" s="2" t="s">
        <v>848</v>
      </c>
      <c r="N56" s="2"/>
    </row>
    <row r="57" spans="2:14" ht="12.75">
      <c r="B57" s="6">
        <v>47</v>
      </c>
      <c r="C57" s="23"/>
      <c r="D57" s="24" t="s">
        <v>115</v>
      </c>
      <c r="E57" s="24" t="s">
        <v>29</v>
      </c>
      <c r="F57" s="24" t="s">
        <v>39</v>
      </c>
      <c r="G57" s="28" t="s">
        <v>147</v>
      </c>
      <c r="H57" s="29" t="s">
        <v>132</v>
      </c>
      <c r="I57" s="6">
        <v>7</v>
      </c>
      <c r="J57" s="44">
        <v>0</v>
      </c>
      <c r="K57" s="44">
        <v>1</v>
      </c>
      <c r="L57" s="43">
        <f t="shared" si="0"/>
        <v>1</v>
      </c>
      <c r="M57" s="2" t="s">
        <v>848</v>
      </c>
      <c r="N57" s="2"/>
    </row>
    <row r="58" spans="2:14" ht="12.75">
      <c r="B58" s="3">
        <v>48</v>
      </c>
      <c r="C58" s="23"/>
      <c r="D58" s="24" t="s">
        <v>74</v>
      </c>
      <c r="E58" s="24" t="s">
        <v>38</v>
      </c>
      <c r="F58" s="24" t="s">
        <v>17</v>
      </c>
      <c r="G58" s="28" t="s">
        <v>147</v>
      </c>
      <c r="H58" s="29" t="s">
        <v>143</v>
      </c>
      <c r="I58" s="6">
        <v>7</v>
      </c>
      <c r="J58" s="42">
        <v>0</v>
      </c>
      <c r="K58" s="42">
        <v>0</v>
      </c>
      <c r="L58" s="43">
        <f t="shared" si="0"/>
        <v>0</v>
      </c>
      <c r="M58" s="2" t="s">
        <v>848</v>
      </c>
      <c r="N58" s="2"/>
    </row>
    <row r="59" spans="2:14" ht="12.75">
      <c r="B59" s="36"/>
      <c r="C59" s="1"/>
      <c r="D59" s="37"/>
      <c r="E59" s="37"/>
      <c r="F59" s="37"/>
      <c r="G59" s="1"/>
      <c r="H59" s="38"/>
      <c r="I59" s="36"/>
      <c r="J59" s="39"/>
      <c r="K59" s="39"/>
      <c r="L59" s="40"/>
      <c r="M59" s="41"/>
      <c r="N59" s="41"/>
    </row>
    <row r="61" spans="2:12" ht="12.75">
      <c r="B61" s="1"/>
      <c r="C61" s="194" t="s">
        <v>148</v>
      </c>
      <c r="D61" s="194"/>
      <c r="E61" s="194"/>
      <c r="F61" s="194"/>
      <c r="G61" s="194"/>
      <c r="H61" s="194"/>
      <c r="I61" s="194"/>
      <c r="J61" s="194"/>
      <c r="K61" s="194"/>
      <c r="L61" s="194"/>
    </row>
    <row r="62" spans="2:10" ht="12.75">
      <c r="B62" s="1"/>
      <c r="C62" s="194" t="s">
        <v>4</v>
      </c>
      <c r="D62" s="194"/>
      <c r="E62" s="194"/>
      <c r="F62" s="194"/>
      <c r="G62" s="194"/>
      <c r="H62" s="194"/>
      <c r="I62" s="194"/>
      <c r="J62" s="194"/>
    </row>
    <row r="63" spans="2:10" ht="12.75">
      <c r="B63" s="1"/>
      <c r="C63" s="194" t="s">
        <v>149</v>
      </c>
      <c r="D63" s="194"/>
      <c r="E63" s="194"/>
      <c r="F63" s="194"/>
      <c r="G63" s="194"/>
      <c r="H63" s="194"/>
      <c r="I63" s="194"/>
      <c r="J63" s="194"/>
    </row>
    <row r="64" spans="2:10" ht="12.75">
      <c r="B64" s="1"/>
      <c r="C64" s="194" t="s">
        <v>150</v>
      </c>
      <c r="D64" s="194"/>
      <c r="E64" s="194"/>
      <c r="F64" s="194"/>
      <c r="G64" s="194"/>
      <c r="H64" s="22"/>
      <c r="I64" s="22"/>
      <c r="J64" s="22"/>
    </row>
    <row r="65" spans="2:10" ht="12.75">
      <c r="B65" s="1"/>
      <c r="C65" s="194" t="s">
        <v>151</v>
      </c>
      <c r="D65" s="194"/>
      <c r="E65" s="194"/>
      <c r="F65" s="194"/>
      <c r="G65" s="194"/>
      <c r="H65" s="194"/>
      <c r="I65" s="194"/>
      <c r="J65" s="194"/>
    </row>
    <row r="66" spans="2:10" ht="12.75">
      <c r="B66" s="1"/>
      <c r="C66" s="194" t="s">
        <v>152</v>
      </c>
      <c r="D66" s="194"/>
      <c r="E66" s="194"/>
      <c r="F66" s="194"/>
      <c r="G66" s="194"/>
      <c r="H66" s="22"/>
      <c r="I66" s="22"/>
      <c r="J66" s="22"/>
    </row>
    <row r="67" spans="2:10" ht="12.75">
      <c r="B67" s="1"/>
      <c r="C67" s="194" t="s">
        <v>162</v>
      </c>
      <c r="D67" s="194"/>
      <c r="E67" s="194"/>
      <c r="F67" s="194"/>
      <c r="G67" s="194"/>
      <c r="H67" s="22"/>
      <c r="I67" s="22"/>
      <c r="J67" s="22"/>
    </row>
    <row r="68" spans="2:10" ht="12.75">
      <c r="B68" s="1"/>
      <c r="C68" s="194" t="s">
        <v>153</v>
      </c>
      <c r="D68" s="194"/>
      <c r="E68" s="194"/>
      <c r="F68" s="194"/>
      <c r="G68" s="194"/>
      <c r="H68" s="22"/>
      <c r="I68" s="22"/>
      <c r="J68" s="22"/>
    </row>
    <row r="69" spans="2:10" ht="12.75">
      <c r="B69" s="1"/>
      <c r="C69" s="194" t="s">
        <v>163</v>
      </c>
      <c r="D69" s="194"/>
      <c r="E69" s="194"/>
      <c r="F69" s="194"/>
      <c r="G69" s="194"/>
      <c r="H69" s="22"/>
      <c r="I69" s="22"/>
      <c r="J69" s="22"/>
    </row>
    <row r="70" spans="2:10" ht="12.75">
      <c r="B70" s="1"/>
      <c r="C70" s="197" t="s">
        <v>154</v>
      </c>
      <c r="D70" s="197"/>
      <c r="E70" s="197"/>
      <c r="F70" s="197"/>
      <c r="G70" s="197"/>
      <c r="H70" s="22"/>
      <c r="I70" s="22"/>
      <c r="J70" s="22"/>
    </row>
    <row r="71" spans="2:10" ht="12.75">
      <c r="B71" s="1"/>
      <c r="C71" s="197" t="s">
        <v>155</v>
      </c>
      <c r="D71" s="197"/>
      <c r="E71" s="197"/>
      <c r="F71" s="197"/>
      <c r="G71" s="197"/>
      <c r="H71" s="22"/>
      <c r="I71" s="22"/>
      <c r="J71" s="22"/>
    </row>
    <row r="72" spans="2:10" ht="12.75">
      <c r="B72" s="1"/>
      <c r="C72" s="194" t="s">
        <v>156</v>
      </c>
      <c r="D72" s="194"/>
      <c r="E72" s="194"/>
      <c r="F72" s="194"/>
      <c r="G72" s="194"/>
      <c r="H72" s="22"/>
      <c r="I72" s="22"/>
      <c r="J72" s="22"/>
    </row>
    <row r="73" spans="2:10" ht="12.75">
      <c r="B73" s="1"/>
      <c r="C73" s="194" t="s">
        <v>157</v>
      </c>
      <c r="D73" s="194"/>
      <c r="E73" s="194"/>
      <c r="F73" s="194"/>
      <c r="G73" s="194"/>
      <c r="H73" s="22"/>
      <c r="I73" s="22"/>
      <c r="J73" s="22"/>
    </row>
    <row r="74" spans="2:10" ht="12.75">
      <c r="B74" s="1"/>
      <c r="C74" s="194" t="s">
        <v>158</v>
      </c>
      <c r="D74" s="194"/>
      <c r="E74" s="194"/>
      <c r="F74" s="194"/>
      <c r="G74" s="194"/>
      <c r="H74" s="22"/>
      <c r="I74" s="22"/>
      <c r="J74" s="22"/>
    </row>
    <row r="75" spans="2:10" ht="12.75">
      <c r="B75" s="1"/>
      <c r="C75" s="194" t="s">
        <v>159</v>
      </c>
      <c r="D75" s="194"/>
      <c r="E75" s="194"/>
      <c r="F75" s="194"/>
      <c r="G75" s="194"/>
      <c r="H75" s="22"/>
      <c r="I75" s="22"/>
      <c r="J75" s="22"/>
    </row>
    <row r="76" spans="2:10" ht="12.75">
      <c r="B76" s="1"/>
      <c r="C76" s="22" t="s">
        <v>160</v>
      </c>
      <c r="H76" s="22"/>
      <c r="I76" s="22"/>
      <c r="J76" s="22"/>
    </row>
  </sheetData>
  <sheetProtection/>
  <autoFilter ref="A10:O10">
    <sortState ref="A11:O76">
      <sortCondition descending="1" sortBy="value" ref="L11:L76"/>
    </sortState>
  </autoFilter>
  <mergeCells count="24">
    <mergeCell ref="C74:G74"/>
    <mergeCell ref="C75:G75"/>
    <mergeCell ref="C61:L61"/>
    <mergeCell ref="C62:J62"/>
    <mergeCell ref="C63:J63"/>
    <mergeCell ref="C64:G64"/>
    <mergeCell ref="C65:J65"/>
    <mergeCell ref="C71:G71"/>
    <mergeCell ref="C72:G72"/>
    <mergeCell ref="C73:G73"/>
    <mergeCell ref="B8:N8"/>
    <mergeCell ref="C70:G70"/>
    <mergeCell ref="C66:G66"/>
    <mergeCell ref="C67:G67"/>
    <mergeCell ref="C68:G68"/>
    <mergeCell ref="C69:G69"/>
    <mergeCell ref="A1:N1"/>
    <mergeCell ref="A2:N2"/>
    <mergeCell ref="G7:N7"/>
    <mergeCell ref="B3:E3"/>
    <mergeCell ref="B4:I4"/>
    <mergeCell ref="B5:H5"/>
    <mergeCell ref="B6:H6"/>
    <mergeCell ref="B7:F7"/>
  </mergeCells>
  <dataValidations count="1">
    <dataValidation allowBlank="1" showInputMessage="1" showErrorMessage="1" sqref="B59 D29 I11:I59 H10 D10:F10 G11:G59 B11:B12 B14:B15 B17:B18 B20:B21 B23:B24 B26:B27 B29:B30 B32:B33 B35:B36 B38:B39 B41:B42 B44:B45 B47:B48 B50:B51 B53:B54 B56:B57"/>
  </dataValidations>
  <printOptions/>
  <pageMargins left="0.3937007874015748" right="0.1968503937007874" top="0.3937007874015748" bottom="0.3937007874015748" header="0.5118110236220472" footer="0.5118110236220472"/>
  <pageSetup fitToHeight="39"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N104"/>
  <sheetViews>
    <sheetView zoomScalePageLayoutView="0" workbookViewId="0" topLeftCell="A1">
      <selection activeCell="C10" sqref="C10:C85"/>
    </sheetView>
  </sheetViews>
  <sheetFormatPr defaultColWidth="9.00390625" defaultRowHeight="12.75"/>
  <cols>
    <col min="1" max="1" width="3.625" style="1" customWidth="1"/>
    <col min="2" max="2" width="4.625" style="0" customWidth="1"/>
    <col min="3" max="3" width="8.00390625" style="0" customWidth="1"/>
    <col min="4" max="4" width="14.75390625" style="0" customWidth="1"/>
    <col min="5" max="5" width="13.00390625" style="0" customWidth="1"/>
    <col min="6" max="6" width="15.125" style="0" customWidth="1"/>
    <col min="7" max="7" width="9.875" style="0" customWidth="1"/>
    <col min="8" max="8" width="21.25390625" style="0" customWidth="1"/>
    <col min="9" max="9" width="7.25390625" style="0" customWidth="1"/>
    <col min="10" max="10" width="4.125" style="0" customWidth="1"/>
    <col min="11" max="11" width="4.25390625" style="0" customWidth="1"/>
    <col min="12" max="12" width="10.875" style="0" customWidth="1"/>
    <col min="13" max="13" width="11.00390625" style="0" customWidth="1"/>
    <col min="14" max="14" width="13.25390625" style="0" customWidth="1"/>
  </cols>
  <sheetData>
    <row r="1" spans="1:14" ht="12.75">
      <c r="A1" s="188" t="s">
        <v>5</v>
      </c>
      <c r="B1" s="188"/>
      <c r="C1" s="188"/>
      <c r="D1" s="188"/>
      <c r="E1" s="188"/>
      <c r="F1" s="188"/>
      <c r="G1" s="188"/>
      <c r="H1" s="188"/>
      <c r="I1" s="188"/>
      <c r="J1" s="188"/>
      <c r="K1" s="188"/>
      <c r="L1" s="188"/>
      <c r="M1" s="188"/>
      <c r="N1" s="188"/>
    </row>
    <row r="2" spans="1:14" ht="34.5" customHeight="1">
      <c r="A2" s="189" t="s">
        <v>166</v>
      </c>
      <c r="B2" s="189"/>
      <c r="C2" s="189"/>
      <c r="D2" s="189"/>
      <c r="E2" s="189"/>
      <c r="F2" s="189"/>
      <c r="G2" s="189"/>
      <c r="H2" s="189"/>
      <c r="I2" s="189"/>
      <c r="J2" s="189"/>
      <c r="K2" s="189"/>
      <c r="L2" s="189"/>
      <c r="M2" s="189"/>
      <c r="N2" s="189"/>
    </row>
    <row r="3" spans="1:14" ht="16.5" customHeight="1">
      <c r="A3" s="15"/>
      <c r="B3" s="191" t="s">
        <v>12</v>
      </c>
      <c r="C3" s="191"/>
      <c r="D3" s="191"/>
      <c r="E3" s="191"/>
      <c r="F3" s="21"/>
      <c r="G3" s="15"/>
      <c r="H3" s="15"/>
      <c r="I3" s="15"/>
      <c r="J3" s="15"/>
      <c r="K3" s="15"/>
      <c r="L3" s="15"/>
      <c r="M3" s="15"/>
      <c r="N3" s="15"/>
    </row>
    <row r="4" spans="1:14" ht="16.5" customHeight="1">
      <c r="A4" s="15"/>
      <c r="B4" s="192" t="s">
        <v>13</v>
      </c>
      <c r="C4" s="193"/>
      <c r="D4" s="193"/>
      <c r="E4" s="193"/>
      <c r="F4" s="193"/>
      <c r="G4" s="193"/>
      <c r="H4" s="193"/>
      <c r="I4" s="193"/>
      <c r="J4" s="15"/>
      <c r="K4" s="15"/>
      <c r="L4" s="15"/>
      <c r="M4" s="15"/>
      <c r="N4" s="15"/>
    </row>
    <row r="5" spans="1:14" ht="16.5" customHeight="1">
      <c r="A5" s="15"/>
      <c r="B5" s="192" t="s">
        <v>50</v>
      </c>
      <c r="C5" s="193"/>
      <c r="D5" s="193"/>
      <c r="E5" s="193"/>
      <c r="F5" s="193"/>
      <c r="G5" s="193"/>
      <c r="H5" s="193"/>
      <c r="I5" s="15"/>
      <c r="J5" s="15"/>
      <c r="K5" s="15"/>
      <c r="L5" s="15"/>
      <c r="M5" s="15"/>
      <c r="N5" s="15"/>
    </row>
    <row r="6" spans="1:14" ht="16.5" customHeight="1">
      <c r="A6" s="15"/>
      <c r="B6" s="194" t="s">
        <v>167</v>
      </c>
      <c r="C6" s="193"/>
      <c r="D6" s="193"/>
      <c r="E6" s="193"/>
      <c r="F6" s="193"/>
      <c r="G6" s="193"/>
      <c r="H6" s="193"/>
      <c r="I6" s="15"/>
      <c r="J6" s="15"/>
      <c r="K6" s="15"/>
      <c r="L6" s="15"/>
      <c r="M6" s="15"/>
      <c r="N6" s="15"/>
    </row>
    <row r="7" spans="1:14" ht="17.25" customHeight="1">
      <c r="A7" s="4"/>
      <c r="B7" s="192" t="s">
        <v>52</v>
      </c>
      <c r="C7" s="193"/>
      <c r="D7" s="193"/>
      <c r="E7" s="193"/>
      <c r="F7" s="193"/>
      <c r="G7" s="190"/>
      <c r="H7" s="190"/>
      <c r="I7" s="190"/>
      <c r="J7" s="190"/>
      <c r="K7" s="190"/>
      <c r="L7" s="190"/>
      <c r="M7" s="190"/>
      <c r="N7" s="190"/>
    </row>
    <row r="8" spans="1:14" ht="17.25" customHeight="1">
      <c r="A8" s="4"/>
      <c r="B8" s="195" t="s">
        <v>161</v>
      </c>
      <c r="C8" s="198"/>
      <c r="D8" s="198"/>
      <c r="E8" s="198"/>
      <c r="F8" s="198"/>
      <c r="G8" s="198"/>
      <c r="H8" s="198"/>
      <c r="I8" s="198"/>
      <c r="J8" s="198"/>
      <c r="K8" s="198"/>
      <c r="L8" s="198"/>
      <c r="M8" s="198"/>
      <c r="N8" s="198"/>
    </row>
    <row r="9" spans="1:14" ht="12.75" customHeight="1">
      <c r="A9" s="5"/>
      <c r="B9" s="7"/>
      <c r="C9" s="9"/>
      <c r="D9" s="11"/>
      <c r="E9" s="11"/>
      <c r="F9" s="11"/>
      <c r="G9" s="11"/>
      <c r="H9" s="11"/>
      <c r="I9" s="7"/>
      <c r="J9" s="25"/>
      <c r="K9" s="25"/>
      <c r="L9" s="16"/>
      <c r="M9" s="19"/>
      <c r="N9" s="18"/>
    </row>
    <row r="10" spans="1:14" ht="75.75" customHeight="1">
      <c r="A10" s="5"/>
      <c r="B10" s="8" t="s">
        <v>0</v>
      </c>
      <c r="C10" s="10"/>
      <c r="D10" s="12" t="s">
        <v>1</v>
      </c>
      <c r="E10" s="12" t="s">
        <v>2</v>
      </c>
      <c r="F10" s="12" t="s">
        <v>3</v>
      </c>
      <c r="G10" s="12" t="s">
        <v>9</v>
      </c>
      <c r="H10" s="20" t="s">
        <v>11</v>
      </c>
      <c r="I10" s="20" t="s">
        <v>10</v>
      </c>
      <c r="J10" s="26">
        <v>1</v>
      </c>
      <c r="K10" s="26">
        <v>2</v>
      </c>
      <c r="L10" s="12" t="s">
        <v>6</v>
      </c>
      <c r="M10" s="12" t="s">
        <v>7</v>
      </c>
      <c r="N10" s="20" t="s">
        <v>8</v>
      </c>
    </row>
    <row r="11" spans="1:14" ht="12.75">
      <c r="A11" s="5"/>
      <c r="B11" s="3">
        <v>1</v>
      </c>
      <c r="C11" s="47"/>
      <c r="D11" s="24" t="s">
        <v>168</v>
      </c>
      <c r="E11" s="24" t="s">
        <v>169</v>
      </c>
      <c r="F11" s="24" t="s">
        <v>170</v>
      </c>
      <c r="G11" s="28" t="s">
        <v>147</v>
      </c>
      <c r="H11" s="24" t="s">
        <v>123</v>
      </c>
      <c r="I11" s="3">
        <v>8</v>
      </c>
      <c r="J11" s="44">
        <v>18</v>
      </c>
      <c r="K11" s="44">
        <v>24</v>
      </c>
      <c r="L11" s="43">
        <f aca="true" t="shared" si="0" ref="L11:L61">SUM(J11:K11)</f>
        <v>42</v>
      </c>
      <c r="M11" s="17" t="s">
        <v>164</v>
      </c>
      <c r="N11" s="17"/>
    </row>
    <row r="12" spans="1:14" ht="12.75">
      <c r="A12" s="5"/>
      <c r="B12" s="3">
        <v>2</v>
      </c>
      <c r="C12" s="47"/>
      <c r="D12" s="24" t="s">
        <v>171</v>
      </c>
      <c r="E12" s="24" t="s">
        <v>26</v>
      </c>
      <c r="F12" s="24" t="s">
        <v>41</v>
      </c>
      <c r="G12" s="28" t="s">
        <v>147</v>
      </c>
      <c r="H12" s="24" t="s">
        <v>172</v>
      </c>
      <c r="I12" s="3">
        <v>8</v>
      </c>
      <c r="J12" s="44">
        <v>18</v>
      </c>
      <c r="K12" s="44">
        <v>24</v>
      </c>
      <c r="L12" s="43">
        <f t="shared" si="0"/>
        <v>42</v>
      </c>
      <c r="M12" s="28" t="s">
        <v>164</v>
      </c>
      <c r="N12" s="3"/>
    </row>
    <row r="13" spans="2:14" ht="12.75">
      <c r="B13" s="48">
        <v>3</v>
      </c>
      <c r="C13" s="47"/>
      <c r="D13" s="24" t="s">
        <v>173</v>
      </c>
      <c r="E13" s="24" t="s">
        <v>174</v>
      </c>
      <c r="F13" s="24" t="s">
        <v>24</v>
      </c>
      <c r="G13" s="28" t="s">
        <v>147</v>
      </c>
      <c r="H13" s="24" t="s">
        <v>175</v>
      </c>
      <c r="I13" s="3">
        <v>8</v>
      </c>
      <c r="J13" s="42">
        <v>20</v>
      </c>
      <c r="K13" s="42">
        <v>20</v>
      </c>
      <c r="L13" s="43">
        <f t="shared" si="0"/>
        <v>40</v>
      </c>
      <c r="M13" s="2" t="s">
        <v>165</v>
      </c>
      <c r="N13" s="2"/>
    </row>
    <row r="14" spans="1:14" ht="12.75">
      <c r="A14" s="5"/>
      <c r="B14" s="3">
        <v>4</v>
      </c>
      <c r="C14" s="47"/>
      <c r="D14" s="24" t="s">
        <v>176</v>
      </c>
      <c r="E14" s="24" t="s">
        <v>177</v>
      </c>
      <c r="F14" s="24" t="s">
        <v>20</v>
      </c>
      <c r="G14" s="28" t="s">
        <v>147</v>
      </c>
      <c r="H14" s="24" t="s">
        <v>144</v>
      </c>
      <c r="I14" s="3">
        <v>8</v>
      </c>
      <c r="J14" s="42">
        <v>17</v>
      </c>
      <c r="K14" s="42">
        <v>22</v>
      </c>
      <c r="L14" s="43">
        <f t="shared" si="0"/>
        <v>39</v>
      </c>
      <c r="M14" s="2" t="s">
        <v>165</v>
      </c>
      <c r="N14" s="2"/>
    </row>
    <row r="15" spans="2:14" ht="12.75">
      <c r="B15" s="3">
        <v>5</v>
      </c>
      <c r="C15" s="47"/>
      <c r="D15" s="24" t="s">
        <v>178</v>
      </c>
      <c r="E15" s="24" t="s">
        <v>179</v>
      </c>
      <c r="F15" s="24" t="s">
        <v>19</v>
      </c>
      <c r="G15" s="28" t="s">
        <v>147</v>
      </c>
      <c r="H15" s="24" t="s">
        <v>143</v>
      </c>
      <c r="I15" s="3">
        <v>8</v>
      </c>
      <c r="J15" s="42">
        <v>15</v>
      </c>
      <c r="K15" s="42">
        <v>24</v>
      </c>
      <c r="L15" s="43">
        <f t="shared" si="0"/>
        <v>39</v>
      </c>
      <c r="M15" s="2" t="s">
        <v>165</v>
      </c>
      <c r="N15" s="3"/>
    </row>
    <row r="16" spans="2:14" ht="12.75">
      <c r="B16" s="48">
        <v>6</v>
      </c>
      <c r="C16" s="47"/>
      <c r="D16" s="24" t="s">
        <v>180</v>
      </c>
      <c r="E16" s="24" t="s">
        <v>25</v>
      </c>
      <c r="F16" s="24" t="s">
        <v>19</v>
      </c>
      <c r="G16" s="28" t="s">
        <v>147</v>
      </c>
      <c r="H16" s="24" t="s">
        <v>181</v>
      </c>
      <c r="I16" s="3">
        <v>8</v>
      </c>
      <c r="J16" s="44">
        <v>15</v>
      </c>
      <c r="K16" s="44">
        <v>23</v>
      </c>
      <c r="L16" s="43">
        <f t="shared" si="0"/>
        <v>38</v>
      </c>
      <c r="M16" s="2" t="s">
        <v>165</v>
      </c>
      <c r="N16" s="2"/>
    </row>
    <row r="17" spans="1:14" ht="12.75">
      <c r="A17" s="5"/>
      <c r="B17" s="3">
        <v>7</v>
      </c>
      <c r="C17" s="47"/>
      <c r="D17" s="24" t="s">
        <v>182</v>
      </c>
      <c r="E17" s="24" t="s">
        <v>183</v>
      </c>
      <c r="F17" s="24" t="s">
        <v>35</v>
      </c>
      <c r="G17" s="28" t="s">
        <v>147</v>
      </c>
      <c r="H17" s="24" t="s">
        <v>135</v>
      </c>
      <c r="I17" s="3">
        <v>8</v>
      </c>
      <c r="J17" s="42">
        <v>13</v>
      </c>
      <c r="K17" s="42">
        <v>25</v>
      </c>
      <c r="L17" s="43">
        <f t="shared" si="0"/>
        <v>38</v>
      </c>
      <c r="M17" s="2" t="s">
        <v>165</v>
      </c>
      <c r="N17" s="3"/>
    </row>
    <row r="18" spans="1:14" ht="12.75">
      <c r="A18" s="5"/>
      <c r="B18" s="3">
        <v>8</v>
      </c>
      <c r="C18" s="47"/>
      <c r="D18" s="24" t="s">
        <v>184</v>
      </c>
      <c r="E18" s="24" t="s">
        <v>25</v>
      </c>
      <c r="F18" s="24" t="s">
        <v>30</v>
      </c>
      <c r="G18" s="28" t="s">
        <v>147</v>
      </c>
      <c r="H18" s="24" t="s">
        <v>185</v>
      </c>
      <c r="I18" s="3">
        <v>8</v>
      </c>
      <c r="J18" s="44">
        <v>15</v>
      </c>
      <c r="K18" s="44">
        <v>22</v>
      </c>
      <c r="L18" s="43">
        <f t="shared" si="0"/>
        <v>37</v>
      </c>
      <c r="M18" s="2" t="s">
        <v>165</v>
      </c>
      <c r="N18" s="2"/>
    </row>
    <row r="19" spans="2:14" ht="12.75">
      <c r="B19" s="48">
        <v>9</v>
      </c>
      <c r="C19" s="47"/>
      <c r="D19" s="24" t="s">
        <v>186</v>
      </c>
      <c r="E19" s="24" t="s">
        <v>187</v>
      </c>
      <c r="F19" s="24" t="s">
        <v>32</v>
      </c>
      <c r="G19" s="28" t="s">
        <v>147</v>
      </c>
      <c r="H19" s="24" t="s">
        <v>188</v>
      </c>
      <c r="I19" s="3">
        <v>8</v>
      </c>
      <c r="J19" s="42">
        <v>14</v>
      </c>
      <c r="K19" s="42">
        <v>23</v>
      </c>
      <c r="L19" s="43">
        <f t="shared" si="0"/>
        <v>37</v>
      </c>
      <c r="M19" s="2" t="s">
        <v>165</v>
      </c>
      <c r="N19" s="3"/>
    </row>
    <row r="20" spans="1:14" ht="12.75">
      <c r="A20" s="5"/>
      <c r="B20" s="3">
        <v>10</v>
      </c>
      <c r="C20" s="47"/>
      <c r="D20" s="24" t="s">
        <v>189</v>
      </c>
      <c r="E20" s="24" t="s">
        <v>45</v>
      </c>
      <c r="F20" s="24" t="s">
        <v>30</v>
      </c>
      <c r="G20" s="28" t="s">
        <v>147</v>
      </c>
      <c r="H20" s="24" t="s">
        <v>172</v>
      </c>
      <c r="I20" s="3">
        <v>8</v>
      </c>
      <c r="J20" s="44">
        <v>14</v>
      </c>
      <c r="K20" s="44">
        <v>22</v>
      </c>
      <c r="L20" s="43">
        <f t="shared" si="0"/>
        <v>36</v>
      </c>
      <c r="M20" s="2" t="s">
        <v>165</v>
      </c>
      <c r="N20" s="3"/>
    </row>
    <row r="21" spans="2:14" ht="12.75">
      <c r="B21" s="3">
        <v>11</v>
      </c>
      <c r="C21" s="47"/>
      <c r="D21" s="24" t="s">
        <v>190</v>
      </c>
      <c r="E21" s="24" t="s">
        <v>36</v>
      </c>
      <c r="F21" s="24" t="s">
        <v>14</v>
      </c>
      <c r="G21" s="28" t="s">
        <v>147</v>
      </c>
      <c r="H21" s="24" t="s">
        <v>175</v>
      </c>
      <c r="I21" s="3">
        <v>8</v>
      </c>
      <c r="J21" s="44">
        <v>12</v>
      </c>
      <c r="K21" s="44">
        <v>22</v>
      </c>
      <c r="L21" s="43">
        <f t="shared" si="0"/>
        <v>34</v>
      </c>
      <c r="M21" s="2" t="s">
        <v>165</v>
      </c>
      <c r="N21" s="2"/>
    </row>
    <row r="22" spans="2:14" ht="12.75">
      <c r="B22" s="48">
        <v>12</v>
      </c>
      <c r="C22" s="47"/>
      <c r="D22" s="24" t="s">
        <v>191</v>
      </c>
      <c r="E22" s="24" t="s">
        <v>192</v>
      </c>
      <c r="F22" s="24" t="s">
        <v>24</v>
      </c>
      <c r="G22" s="28" t="s">
        <v>147</v>
      </c>
      <c r="H22" s="24" t="s">
        <v>193</v>
      </c>
      <c r="I22" s="3">
        <v>8</v>
      </c>
      <c r="J22" s="44">
        <v>14</v>
      </c>
      <c r="K22" s="44">
        <v>20</v>
      </c>
      <c r="L22" s="43">
        <f t="shared" si="0"/>
        <v>34</v>
      </c>
      <c r="M22" s="2" t="s">
        <v>165</v>
      </c>
      <c r="N22" s="2"/>
    </row>
    <row r="23" spans="2:14" ht="12.75">
      <c r="B23" s="3">
        <v>13</v>
      </c>
      <c r="C23" s="47"/>
      <c r="D23" s="24" t="s">
        <v>194</v>
      </c>
      <c r="E23" s="24" t="s">
        <v>33</v>
      </c>
      <c r="F23" s="24" t="s">
        <v>32</v>
      </c>
      <c r="G23" s="28" t="s">
        <v>147</v>
      </c>
      <c r="H23" s="24" t="s">
        <v>141</v>
      </c>
      <c r="I23" s="3">
        <v>8</v>
      </c>
      <c r="J23" s="44">
        <v>11</v>
      </c>
      <c r="K23" s="44">
        <v>22</v>
      </c>
      <c r="L23" s="43">
        <f t="shared" si="0"/>
        <v>33</v>
      </c>
      <c r="M23" s="2" t="s">
        <v>165</v>
      </c>
      <c r="N23" s="2"/>
    </row>
    <row r="24" spans="2:14" ht="12.75">
      <c r="B24" s="3">
        <v>14</v>
      </c>
      <c r="C24" s="47"/>
      <c r="D24" s="24" t="s">
        <v>195</v>
      </c>
      <c r="E24" s="24" t="s">
        <v>196</v>
      </c>
      <c r="F24" s="24" t="s">
        <v>15</v>
      </c>
      <c r="G24" s="28" t="s">
        <v>147</v>
      </c>
      <c r="H24" s="24" t="s">
        <v>197</v>
      </c>
      <c r="I24" s="3">
        <v>8</v>
      </c>
      <c r="J24" s="44">
        <v>13</v>
      </c>
      <c r="K24" s="44">
        <v>20</v>
      </c>
      <c r="L24" s="43">
        <f t="shared" si="0"/>
        <v>33</v>
      </c>
      <c r="M24" s="2" t="s">
        <v>165</v>
      </c>
      <c r="N24" s="2"/>
    </row>
    <row r="25" spans="2:14" ht="12.75">
      <c r="B25" s="48">
        <v>15</v>
      </c>
      <c r="C25" s="47"/>
      <c r="D25" s="24" t="s">
        <v>198</v>
      </c>
      <c r="E25" s="24" t="s">
        <v>199</v>
      </c>
      <c r="F25" s="24" t="s">
        <v>30</v>
      </c>
      <c r="G25" s="28" t="s">
        <v>147</v>
      </c>
      <c r="H25" s="24" t="s">
        <v>175</v>
      </c>
      <c r="I25" s="3">
        <v>8</v>
      </c>
      <c r="J25" s="44">
        <v>13</v>
      </c>
      <c r="K25" s="44">
        <v>20</v>
      </c>
      <c r="L25" s="43">
        <f t="shared" si="0"/>
        <v>33</v>
      </c>
      <c r="M25" s="2" t="s">
        <v>165</v>
      </c>
      <c r="N25" s="2"/>
    </row>
    <row r="26" spans="1:14" ht="12.75">
      <c r="A26" s="5"/>
      <c r="B26" s="3">
        <v>16</v>
      </c>
      <c r="C26" s="47"/>
      <c r="D26" s="24" t="s">
        <v>200</v>
      </c>
      <c r="E26" s="24" t="s">
        <v>25</v>
      </c>
      <c r="F26" s="24" t="s">
        <v>201</v>
      </c>
      <c r="G26" s="28" t="s">
        <v>147</v>
      </c>
      <c r="H26" s="24" t="s">
        <v>143</v>
      </c>
      <c r="I26" s="3">
        <v>8</v>
      </c>
      <c r="J26" s="42">
        <v>13</v>
      </c>
      <c r="K26" s="42">
        <v>20</v>
      </c>
      <c r="L26" s="43">
        <f t="shared" si="0"/>
        <v>33</v>
      </c>
      <c r="M26" s="2" t="s">
        <v>165</v>
      </c>
      <c r="N26" s="2"/>
    </row>
    <row r="27" spans="2:14" ht="12.75">
      <c r="B27" s="3">
        <v>17</v>
      </c>
      <c r="C27" s="47"/>
      <c r="D27" s="24" t="s">
        <v>202</v>
      </c>
      <c r="E27" s="24" t="s">
        <v>203</v>
      </c>
      <c r="F27" s="24" t="s">
        <v>204</v>
      </c>
      <c r="G27" s="28" t="s">
        <v>147</v>
      </c>
      <c r="H27" s="24" t="s">
        <v>175</v>
      </c>
      <c r="I27" s="3">
        <v>8</v>
      </c>
      <c r="J27" s="42">
        <v>9</v>
      </c>
      <c r="K27" s="42">
        <v>23</v>
      </c>
      <c r="L27" s="43">
        <f t="shared" si="0"/>
        <v>32</v>
      </c>
      <c r="M27" s="2" t="s">
        <v>165</v>
      </c>
      <c r="N27" s="2"/>
    </row>
    <row r="28" spans="2:14" ht="12.75">
      <c r="B28" s="48">
        <v>18</v>
      </c>
      <c r="C28" s="47"/>
      <c r="D28" s="24" t="s">
        <v>205</v>
      </c>
      <c r="E28" s="24" t="s">
        <v>206</v>
      </c>
      <c r="F28" s="24" t="s">
        <v>207</v>
      </c>
      <c r="G28" s="28" t="s">
        <v>147</v>
      </c>
      <c r="H28" s="24" t="s">
        <v>175</v>
      </c>
      <c r="I28" s="3">
        <v>8</v>
      </c>
      <c r="J28" s="42">
        <v>12</v>
      </c>
      <c r="K28" s="42">
        <v>20</v>
      </c>
      <c r="L28" s="43">
        <f t="shared" si="0"/>
        <v>32</v>
      </c>
      <c r="M28" s="2" t="s">
        <v>165</v>
      </c>
      <c r="N28" s="2"/>
    </row>
    <row r="29" spans="2:14" ht="12.75">
      <c r="B29" s="3">
        <v>19</v>
      </c>
      <c r="C29" s="47"/>
      <c r="D29" s="24" t="s">
        <v>208</v>
      </c>
      <c r="E29" s="24" t="s">
        <v>43</v>
      </c>
      <c r="F29" s="24" t="s">
        <v>30</v>
      </c>
      <c r="G29" s="28" t="s">
        <v>147</v>
      </c>
      <c r="H29" s="24" t="s">
        <v>125</v>
      </c>
      <c r="I29" s="3">
        <v>8</v>
      </c>
      <c r="J29" s="44">
        <v>10</v>
      </c>
      <c r="K29" s="44">
        <v>21</v>
      </c>
      <c r="L29" s="43">
        <f t="shared" si="0"/>
        <v>31</v>
      </c>
      <c r="M29" s="2" t="s">
        <v>165</v>
      </c>
      <c r="N29" s="3"/>
    </row>
    <row r="30" spans="1:14" ht="12.75">
      <c r="A30" s="5"/>
      <c r="B30" s="3">
        <v>20</v>
      </c>
      <c r="C30" s="47"/>
      <c r="D30" s="24" t="s">
        <v>209</v>
      </c>
      <c r="E30" s="24" t="s">
        <v>210</v>
      </c>
      <c r="F30" s="24" t="s">
        <v>211</v>
      </c>
      <c r="G30" s="28" t="s">
        <v>147</v>
      </c>
      <c r="H30" s="24" t="s">
        <v>140</v>
      </c>
      <c r="I30" s="3">
        <v>8</v>
      </c>
      <c r="J30" s="44">
        <v>12</v>
      </c>
      <c r="K30" s="44">
        <v>18</v>
      </c>
      <c r="L30" s="43">
        <f t="shared" si="0"/>
        <v>30</v>
      </c>
      <c r="M30" s="2" t="s">
        <v>165</v>
      </c>
      <c r="N30" s="3"/>
    </row>
    <row r="31" spans="2:14" ht="12.75">
      <c r="B31" s="48">
        <v>21</v>
      </c>
      <c r="C31" s="47"/>
      <c r="D31" s="24" t="s">
        <v>212</v>
      </c>
      <c r="E31" s="24" t="s">
        <v>213</v>
      </c>
      <c r="F31" s="24" t="s">
        <v>77</v>
      </c>
      <c r="G31" s="28" t="s">
        <v>147</v>
      </c>
      <c r="H31" s="24" t="s">
        <v>185</v>
      </c>
      <c r="I31" s="3">
        <v>8</v>
      </c>
      <c r="J31" s="44">
        <v>13</v>
      </c>
      <c r="K31" s="44">
        <v>17</v>
      </c>
      <c r="L31" s="43">
        <f t="shared" si="0"/>
        <v>30</v>
      </c>
      <c r="M31" s="2" t="s">
        <v>165</v>
      </c>
      <c r="N31" s="2"/>
    </row>
    <row r="32" spans="2:14" ht="13.5" customHeight="1">
      <c r="B32" s="3">
        <v>22</v>
      </c>
      <c r="C32" s="47"/>
      <c r="D32" s="24" t="s">
        <v>214</v>
      </c>
      <c r="E32" s="24" t="s">
        <v>38</v>
      </c>
      <c r="F32" s="24" t="s">
        <v>30</v>
      </c>
      <c r="G32" s="28" t="s">
        <v>147</v>
      </c>
      <c r="H32" s="24" t="s">
        <v>127</v>
      </c>
      <c r="I32" s="3">
        <v>8</v>
      </c>
      <c r="J32" s="44">
        <v>14</v>
      </c>
      <c r="K32" s="44">
        <v>15</v>
      </c>
      <c r="L32" s="43">
        <f t="shared" si="0"/>
        <v>29</v>
      </c>
      <c r="M32" s="2" t="s">
        <v>165</v>
      </c>
      <c r="N32" s="2"/>
    </row>
    <row r="33" spans="1:14" ht="15" customHeight="1">
      <c r="A33" s="5"/>
      <c r="B33" s="3">
        <v>23</v>
      </c>
      <c r="C33" s="47"/>
      <c r="D33" s="24" t="s">
        <v>215</v>
      </c>
      <c r="E33" s="24" t="s">
        <v>28</v>
      </c>
      <c r="F33" s="24" t="s">
        <v>30</v>
      </c>
      <c r="G33" s="28" t="s">
        <v>147</v>
      </c>
      <c r="H33" s="24" t="s">
        <v>125</v>
      </c>
      <c r="I33" s="3">
        <v>8</v>
      </c>
      <c r="J33" s="44">
        <v>9</v>
      </c>
      <c r="K33" s="44">
        <v>19</v>
      </c>
      <c r="L33" s="43">
        <f t="shared" si="0"/>
        <v>28</v>
      </c>
      <c r="M33" s="2" t="s">
        <v>165</v>
      </c>
      <c r="N33" s="2"/>
    </row>
    <row r="34" spans="1:14" ht="15" customHeight="1">
      <c r="A34" s="5"/>
      <c r="B34" s="48">
        <v>24</v>
      </c>
      <c r="C34" s="47"/>
      <c r="D34" s="24" t="s">
        <v>216</v>
      </c>
      <c r="E34" s="24" t="s">
        <v>45</v>
      </c>
      <c r="F34" s="24" t="s">
        <v>41</v>
      </c>
      <c r="G34" s="28" t="s">
        <v>147</v>
      </c>
      <c r="H34" s="24" t="s">
        <v>217</v>
      </c>
      <c r="I34" s="3">
        <v>8</v>
      </c>
      <c r="J34" s="42">
        <v>13</v>
      </c>
      <c r="K34" s="42">
        <v>15</v>
      </c>
      <c r="L34" s="43">
        <f t="shared" si="0"/>
        <v>28</v>
      </c>
      <c r="M34" s="2" t="s">
        <v>165</v>
      </c>
      <c r="N34" s="2"/>
    </row>
    <row r="35" spans="2:14" ht="15" customHeight="1">
      <c r="B35" s="3">
        <v>25</v>
      </c>
      <c r="C35" s="47"/>
      <c r="D35" s="24" t="s">
        <v>218</v>
      </c>
      <c r="E35" s="24" t="s">
        <v>42</v>
      </c>
      <c r="F35" s="24" t="s">
        <v>24</v>
      </c>
      <c r="G35" s="28" t="s">
        <v>147</v>
      </c>
      <c r="H35" s="24" t="s">
        <v>120</v>
      </c>
      <c r="I35" s="3">
        <v>8</v>
      </c>
      <c r="J35" s="44">
        <v>7</v>
      </c>
      <c r="K35" s="44">
        <v>20</v>
      </c>
      <c r="L35" s="43">
        <f t="shared" si="0"/>
        <v>27</v>
      </c>
      <c r="M35" s="2" t="s">
        <v>165</v>
      </c>
      <c r="N35" s="2"/>
    </row>
    <row r="36" spans="2:14" ht="12.75" customHeight="1">
      <c r="B36" s="3">
        <v>26</v>
      </c>
      <c r="C36" s="47"/>
      <c r="D36" s="24" t="s">
        <v>219</v>
      </c>
      <c r="E36" s="24" t="s">
        <v>33</v>
      </c>
      <c r="F36" s="24" t="s">
        <v>48</v>
      </c>
      <c r="G36" s="28" t="s">
        <v>147</v>
      </c>
      <c r="H36" s="24" t="s">
        <v>220</v>
      </c>
      <c r="I36" s="3">
        <v>8</v>
      </c>
      <c r="J36" s="44">
        <v>11</v>
      </c>
      <c r="K36" s="44">
        <v>16</v>
      </c>
      <c r="L36" s="43">
        <f t="shared" si="0"/>
        <v>27</v>
      </c>
      <c r="M36" s="2" t="s">
        <v>165</v>
      </c>
      <c r="N36" s="2"/>
    </row>
    <row r="37" spans="2:14" ht="12.75">
      <c r="B37" s="48">
        <v>27</v>
      </c>
      <c r="C37" s="47"/>
      <c r="D37" s="24" t="s">
        <v>221</v>
      </c>
      <c r="E37" s="24" t="s">
        <v>45</v>
      </c>
      <c r="F37" s="24" t="s">
        <v>30</v>
      </c>
      <c r="G37" s="28" t="s">
        <v>147</v>
      </c>
      <c r="H37" s="24" t="s">
        <v>175</v>
      </c>
      <c r="I37" s="3">
        <v>8</v>
      </c>
      <c r="J37" s="42">
        <v>12</v>
      </c>
      <c r="K37" s="42">
        <v>15</v>
      </c>
      <c r="L37" s="43">
        <f t="shared" si="0"/>
        <v>27</v>
      </c>
      <c r="M37" s="2" t="s">
        <v>165</v>
      </c>
      <c r="N37" s="2"/>
    </row>
    <row r="38" spans="1:14" ht="12.75">
      <c r="A38" s="5"/>
      <c r="B38" s="3">
        <v>28</v>
      </c>
      <c r="C38" s="47"/>
      <c r="D38" s="24" t="s">
        <v>222</v>
      </c>
      <c r="E38" s="24" t="s">
        <v>36</v>
      </c>
      <c r="F38" s="24" t="s">
        <v>223</v>
      </c>
      <c r="G38" s="28" t="s">
        <v>147</v>
      </c>
      <c r="H38" s="24" t="s">
        <v>123</v>
      </c>
      <c r="I38" s="3">
        <v>8</v>
      </c>
      <c r="J38" s="42">
        <v>7</v>
      </c>
      <c r="K38" s="42">
        <v>20</v>
      </c>
      <c r="L38" s="43">
        <f t="shared" si="0"/>
        <v>27</v>
      </c>
      <c r="M38" s="2" t="s">
        <v>165</v>
      </c>
      <c r="N38" s="2"/>
    </row>
    <row r="39" spans="1:14" ht="12.75">
      <c r="A39" s="5"/>
      <c r="B39" s="3">
        <v>29</v>
      </c>
      <c r="C39" s="47"/>
      <c r="D39" s="24" t="s">
        <v>224</v>
      </c>
      <c r="E39" s="24" t="s">
        <v>70</v>
      </c>
      <c r="F39" s="24" t="s">
        <v>41</v>
      </c>
      <c r="G39" s="28" t="s">
        <v>147</v>
      </c>
      <c r="H39" s="24" t="s">
        <v>225</v>
      </c>
      <c r="I39" s="3">
        <v>8</v>
      </c>
      <c r="J39" s="44">
        <v>9</v>
      </c>
      <c r="K39" s="44">
        <v>18</v>
      </c>
      <c r="L39" s="43">
        <f t="shared" si="0"/>
        <v>27</v>
      </c>
      <c r="M39" s="2" t="s">
        <v>165</v>
      </c>
      <c r="N39" s="3"/>
    </row>
    <row r="40" spans="1:14" ht="12.75">
      <c r="A40" s="5"/>
      <c r="B40" s="48">
        <v>30</v>
      </c>
      <c r="C40" s="47"/>
      <c r="D40" s="24" t="s">
        <v>226</v>
      </c>
      <c r="E40" s="24" t="s">
        <v>21</v>
      </c>
      <c r="F40" s="24" t="s">
        <v>16</v>
      </c>
      <c r="G40" s="28" t="s">
        <v>147</v>
      </c>
      <c r="H40" s="24" t="s">
        <v>227</v>
      </c>
      <c r="I40" s="3">
        <v>8</v>
      </c>
      <c r="J40" s="44">
        <v>7</v>
      </c>
      <c r="K40" s="44">
        <v>19</v>
      </c>
      <c r="L40" s="43">
        <f t="shared" si="0"/>
        <v>26</v>
      </c>
      <c r="M40" s="2" t="s">
        <v>848</v>
      </c>
      <c r="N40" s="3"/>
    </row>
    <row r="41" spans="2:14" ht="12.75">
      <c r="B41" s="3">
        <v>31</v>
      </c>
      <c r="C41" s="47"/>
      <c r="D41" s="24" t="s">
        <v>228</v>
      </c>
      <c r="E41" s="24" t="s">
        <v>229</v>
      </c>
      <c r="F41" s="24" t="s">
        <v>24</v>
      </c>
      <c r="G41" s="28" t="s">
        <v>147</v>
      </c>
      <c r="H41" s="24" t="s">
        <v>175</v>
      </c>
      <c r="I41" s="3">
        <v>8</v>
      </c>
      <c r="J41" s="44">
        <v>9</v>
      </c>
      <c r="K41" s="44">
        <v>16</v>
      </c>
      <c r="L41" s="43">
        <f t="shared" si="0"/>
        <v>25</v>
      </c>
      <c r="M41" s="2" t="s">
        <v>848</v>
      </c>
      <c r="N41" s="17"/>
    </row>
    <row r="42" spans="2:14" ht="12.75">
      <c r="B42" s="3">
        <v>32</v>
      </c>
      <c r="C42" s="47"/>
      <c r="D42" s="24" t="s">
        <v>93</v>
      </c>
      <c r="E42" s="24" t="s">
        <v>230</v>
      </c>
      <c r="F42" s="24" t="s">
        <v>22</v>
      </c>
      <c r="G42" s="28" t="s">
        <v>147</v>
      </c>
      <c r="H42" s="24" t="s">
        <v>128</v>
      </c>
      <c r="I42" s="3">
        <v>8</v>
      </c>
      <c r="J42" s="44">
        <v>6</v>
      </c>
      <c r="K42" s="44">
        <v>19</v>
      </c>
      <c r="L42" s="43">
        <f t="shared" si="0"/>
        <v>25</v>
      </c>
      <c r="M42" s="2" t="s">
        <v>848</v>
      </c>
      <c r="N42" s="3"/>
    </row>
    <row r="43" spans="2:14" ht="12.75">
      <c r="B43" s="48">
        <v>33</v>
      </c>
      <c r="C43" s="47"/>
      <c r="D43" s="24" t="s">
        <v>231</v>
      </c>
      <c r="E43" s="24" t="s">
        <v>26</v>
      </c>
      <c r="F43" s="24" t="s">
        <v>14</v>
      </c>
      <c r="G43" s="28" t="s">
        <v>147</v>
      </c>
      <c r="H43" s="24" t="s">
        <v>232</v>
      </c>
      <c r="I43" s="3">
        <v>8</v>
      </c>
      <c r="J43" s="42">
        <v>11</v>
      </c>
      <c r="K43" s="42">
        <v>14</v>
      </c>
      <c r="L43" s="43">
        <f t="shared" si="0"/>
        <v>25</v>
      </c>
      <c r="M43" s="2" t="s">
        <v>848</v>
      </c>
      <c r="N43" s="3"/>
    </row>
    <row r="44" spans="2:14" ht="12.75">
      <c r="B44" s="3">
        <v>34</v>
      </c>
      <c r="C44" s="47"/>
      <c r="D44" s="24" t="s">
        <v>233</v>
      </c>
      <c r="E44" s="24" t="s">
        <v>42</v>
      </c>
      <c r="F44" s="24" t="s">
        <v>234</v>
      </c>
      <c r="G44" s="28" t="s">
        <v>147</v>
      </c>
      <c r="H44" s="24" t="s">
        <v>235</v>
      </c>
      <c r="I44" s="3">
        <v>8</v>
      </c>
      <c r="J44" s="42">
        <v>5</v>
      </c>
      <c r="K44" s="42">
        <v>20</v>
      </c>
      <c r="L44" s="43">
        <f t="shared" si="0"/>
        <v>25</v>
      </c>
      <c r="M44" s="2" t="s">
        <v>848</v>
      </c>
      <c r="N44" s="2"/>
    </row>
    <row r="45" spans="2:14" ht="12.75">
      <c r="B45" s="3">
        <v>35</v>
      </c>
      <c r="C45" s="47"/>
      <c r="D45" s="24" t="s">
        <v>236</v>
      </c>
      <c r="E45" s="24" t="s">
        <v>237</v>
      </c>
      <c r="F45" s="24" t="s">
        <v>238</v>
      </c>
      <c r="G45" s="28" t="s">
        <v>147</v>
      </c>
      <c r="H45" s="24" t="s">
        <v>239</v>
      </c>
      <c r="I45" s="3">
        <v>8</v>
      </c>
      <c r="J45" s="44">
        <v>0</v>
      </c>
      <c r="K45" s="44">
        <v>25</v>
      </c>
      <c r="L45" s="43">
        <f t="shared" si="0"/>
        <v>25</v>
      </c>
      <c r="M45" s="2" t="s">
        <v>848</v>
      </c>
      <c r="N45" s="3"/>
    </row>
    <row r="46" spans="2:14" ht="12.75">
      <c r="B46" s="48">
        <v>36</v>
      </c>
      <c r="C46" s="47"/>
      <c r="D46" s="24" t="s">
        <v>240</v>
      </c>
      <c r="E46" s="24" t="s">
        <v>38</v>
      </c>
      <c r="F46" s="24" t="s">
        <v>32</v>
      </c>
      <c r="G46" s="28" t="s">
        <v>147</v>
      </c>
      <c r="H46" s="24" t="s">
        <v>188</v>
      </c>
      <c r="I46" s="3">
        <v>8</v>
      </c>
      <c r="J46" s="42">
        <v>12</v>
      </c>
      <c r="K46" s="42">
        <v>13</v>
      </c>
      <c r="L46" s="43">
        <f t="shared" si="0"/>
        <v>25</v>
      </c>
      <c r="M46" s="2" t="s">
        <v>848</v>
      </c>
      <c r="N46" s="2"/>
    </row>
    <row r="47" spans="2:14" ht="12.75">
      <c r="B47" s="3">
        <v>37</v>
      </c>
      <c r="C47" s="47"/>
      <c r="D47" s="24" t="s">
        <v>241</v>
      </c>
      <c r="E47" s="24" t="s">
        <v>242</v>
      </c>
      <c r="F47" s="24" t="s">
        <v>19</v>
      </c>
      <c r="G47" s="28" t="s">
        <v>147</v>
      </c>
      <c r="H47" s="24" t="s">
        <v>188</v>
      </c>
      <c r="I47" s="3">
        <v>8</v>
      </c>
      <c r="J47" s="42">
        <v>14</v>
      </c>
      <c r="K47" s="42">
        <v>11</v>
      </c>
      <c r="L47" s="43">
        <f t="shared" si="0"/>
        <v>25</v>
      </c>
      <c r="M47" s="2" t="s">
        <v>848</v>
      </c>
      <c r="N47" s="3"/>
    </row>
    <row r="48" spans="2:14" ht="12.75">
      <c r="B48" s="3">
        <v>38</v>
      </c>
      <c r="C48" s="47"/>
      <c r="D48" s="24" t="s">
        <v>243</v>
      </c>
      <c r="E48" s="24" t="s">
        <v>25</v>
      </c>
      <c r="F48" s="24" t="s">
        <v>19</v>
      </c>
      <c r="G48" s="28" t="s">
        <v>147</v>
      </c>
      <c r="H48" s="24" t="s">
        <v>244</v>
      </c>
      <c r="I48" s="3">
        <v>8</v>
      </c>
      <c r="J48" s="42">
        <v>21</v>
      </c>
      <c r="K48" s="42">
        <v>3</v>
      </c>
      <c r="L48" s="43">
        <f t="shared" si="0"/>
        <v>24</v>
      </c>
      <c r="M48" s="2" t="s">
        <v>848</v>
      </c>
      <c r="N48" s="3"/>
    </row>
    <row r="49" spans="1:14" ht="12.75">
      <c r="A49" s="5"/>
      <c r="B49" s="48">
        <v>39</v>
      </c>
      <c r="C49" s="47"/>
      <c r="D49" s="24" t="s">
        <v>245</v>
      </c>
      <c r="E49" s="24" t="s">
        <v>246</v>
      </c>
      <c r="F49" s="24" t="s">
        <v>247</v>
      </c>
      <c r="G49" s="28" t="s">
        <v>147</v>
      </c>
      <c r="H49" s="24" t="s">
        <v>141</v>
      </c>
      <c r="I49" s="3">
        <v>8</v>
      </c>
      <c r="J49" s="44">
        <v>14</v>
      </c>
      <c r="K49" s="44">
        <v>10</v>
      </c>
      <c r="L49" s="43">
        <f t="shared" si="0"/>
        <v>24</v>
      </c>
      <c r="M49" s="2" t="s">
        <v>848</v>
      </c>
      <c r="N49" s="2"/>
    </row>
    <row r="50" spans="1:14" ht="12.75">
      <c r="A50" s="5"/>
      <c r="B50" s="3">
        <v>40</v>
      </c>
      <c r="C50" s="47"/>
      <c r="D50" s="24" t="s">
        <v>248</v>
      </c>
      <c r="E50" s="24" t="s">
        <v>249</v>
      </c>
      <c r="F50" s="24" t="s">
        <v>30</v>
      </c>
      <c r="G50" s="28" t="s">
        <v>147</v>
      </c>
      <c r="H50" s="24" t="s">
        <v>126</v>
      </c>
      <c r="I50" s="3">
        <v>8</v>
      </c>
      <c r="J50" s="42">
        <v>7</v>
      </c>
      <c r="K50" s="42">
        <v>17</v>
      </c>
      <c r="L50" s="43">
        <f t="shared" si="0"/>
        <v>24</v>
      </c>
      <c r="M50" s="2" t="s">
        <v>848</v>
      </c>
      <c r="N50" s="3"/>
    </row>
    <row r="51" spans="2:14" ht="12.75">
      <c r="B51" s="3">
        <v>41</v>
      </c>
      <c r="C51" s="47"/>
      <c r="D51" s="24" t="s">
        <v>250</v>
      </c>
      <c r="E51" s="24" t="s">
        <v>196</v>
      </c>
      <c r="F51" s="24" t="s">
        <v>251</v>
      </c>
      <c r="G51" s="28" t="s">
        <v>147</v>
      </c>
      <c r="H51" s="24" t="s">
        <v>252</v>
      </c>
      <c r="I51" s="3">
        <v>8</v>
      </c>
      <c r="J51" s="42">
        <v>7</v>
      </c>
      <c r="K51" s="42">
        <v>16</v>
      </c>
      <c r="L51" s="43">
        <f t="shared" si="0"/>
        <v>23</v>
      </c>
      <c r="M51" s="2" t="s">
        <v>848</v>
      </c>
      <c r="N51" s="2"/>
    </row>
    <row r="52" spans="2:14" ht="12.75">
      <c r="B52" s="48">
        <v>42</v>
      </c>
      <c r="C52" s="47"/>
      <c r="D52" s="24" t="s">
        <v>253</v>
      </c>
      <c r="E52" s="24" t="s">
        <v>40</v>
      </c>
      <c r="F52" s="24" t="s">
        <v>16</v>
      </c>
      <c r="G52" s="28" t="s">
        <v>147</v>
      </c>
      <c r="H52" s="24" t="s">
        <v>197</v>
      </c>
      <c r="I52" s="3">
        <v>8</v>
      </c>
      <c r="J52" s="44">
        <v>9</v>
      </c>
      <c r="K52" s="44">
        <v>14</v>
      </c>
      <c r="L52" s="43">
        <f t="shared" si="0"/>
        <v>23</v>
      </c>
      <c r="M52" s="2" t="s">
        <v>848</v>
      </c>
      <c r="N52" s="2"/>
    </row>
    <row r="53" spans="1:14" ht="12.75">
      <c r="A53" s="5"/>
      <c r="B53" s="3">
        <v>43</v>
      </c>
      <c r="C53" s="47"/>
      <c r="D53" s="24" t="s">
        <v>254</v>
      </c>
      <c r="E53" s="24" t="s">
        <v>36</v>
      </c>
      <c r="F53" s="24" t="s">
        <v>14</v>
      </c>
      <c r="G53" s="28" t="s">
        <v>147</v>
      </c>
      <c r="H53" s="24" t="s">
        <v>255</v>
      </c>
      <c r="I53" s="3">
        <v>8</v>
      </c>
      <c r="J53" s="44">
        <v>7</v>
      </c>
      <c r="K53" s="44">
        <v>16</v>
      </c>
      <c r="L53" s="43">
        <f t="shared" si="0"/>
        <v>23</v>
      </c>
      <c r="M53" s="2" t="s">
        <v>848</v>
      </c>
      <c r="N53" s="3"/>
    </row>
    <row r="54" spans="2:14" ht="12.75">
      <c r="B54" s="3">
        <v>44</v>
      </c>
      <c r="C54" s="47"/>
      <c r="D54" s="24" t="s">
        <v>256</v>
      </c>
      <c r="E54" s="24" t="s">
        <v>257</v>
      </c>
      <c r="F54" s="24" t="s">
        <v>258</v>
      </c>
      <c r="G54" s="28" t="s">
        <v>147</v>
      </c>
      <c r="H54" s="24" t="s">
        <v>259</v>
      </c>
      <c r="I54" s="3">
        <v>8</v>
      </c>
      <c r="J54" s="42">
        <v>19</v>
      </c>
      <c r="K54" s="42">
        <v>4</v>
      </c>
      <c r="L54" s="43">
        <f t="shared" si="0"/>
        <v>23</v>
      </c>
      <c r="M54" s="2" t="s">
        <v>848</v>
      </c>
      <c r="N54" s="3"/>
    </row>
    <row r="55" spans="2:14" ht="12.75">
      <c r="B55" s="48">
        <v>45</v>
      </c>
      <c r="C55" s="47"/>
      <c r="D55" s="24" t="s">
        <v>260</v>
      </c>
      <c r="E55" s="24" t="s">
        <v>33</v>
      </c>
      <c r="F55" s="24" t="s">
        <v>22</v>
      </c>
      <c r="G55" s="28" t="s">
        <v>147</v>
      </c>
      <c r="H55" s="24" t="s">
        <v>188</v>
      </c>
      <c r="I55" s="3">
        <v>8</v>
      </c>
      <c r="J55" s="42">
        <v>10</v>
      </c>
      <c r="K55" s="42">
        <v>13</v>
      </c>
      <c r="L55" s="43">
        <f t="shared" si="0"/>
        <v>23</v>
      </c>
      <c r="M55" s="2" t="s">
        <v>848</v>
      </c>
      <c r="N55" s="2"/>
    </row>
    <row r="56" spans="2:14" ht="12.75">
      <c r="B56" s="3">
        <v>46</v>
      </c>
      <c r="C56" s="47"/>
      <c r="D56" s="24" t="s">
        <v>261</v>
      </c>
      <c r="E56" s="24" t="s">
        <v>262</v>
      </c>
      <c r="F56" s="24" t="s">
        <v>263</v>
      </c>
      <c r="G56" s="28" t="s">
        <v>147</v>
      </c>
      <c r="H56" s="24" t="s">
        <v>264</v>
      </c>
      <c r="I56" s="3">
        <v>8</v>
      </c>
      <c r="J56" s="42">
        <v>7</v>
      </c>
      <c r="K56" s="42">
        <v>15</v>
      </c>
      <c r="L56" s="43">
        <f t="shared" si="0"/>
        <v>22</v>
      </c>
      <c r="M56" s="2" t="s">
        <v>848</v>
      </c>
      <c r="N56" s="2"/>
    </row>
    <row r="57" spans="2:14" ht="12.75">
      <c r="B57" s="3">
        <v>47</v>
      </c>
      <c r="C57" s="47"/>
      <c r="D57" s="24" t="s">
        <v>265</v>
      </c>
      <c r="E57" s="24" t="s">
        <v>25</v>
      </c>
      <c r="F57" s="24" t="s">
        <v>14</v>
      </c>
      <c r="G57" s="28" t="s">
        <v>147</v>
      </c>
      <c r="H57" s="24" t="s">
        <v>266</v>
      </c>
      <c r="I57" s="3">
        <v>8</v>
      </c>
      <c r="J57" s="44">
        <v>0</v>
      </c>
      <c r="K57" s="44">
        <v>22</v>
      </c>
      <c r="L57" s="43">
        <f t="shared" si="0"/>
        <v>22</v>
      </c>
      <c r="M57" s="2" t="s">
        <v>848</v>
      </c>
      <c r="N57" s="3"/>
    </row>
    <row r="58" spans="2:14" ht="12.75">
      <c r="B58" s="48">
        <v>48</v>
      </c>
      <c r="C58" s="47"/>
      <c r="D58" s="24" t="s">
        <v>267</v>
      </c>
      <c r="E58" s="24" t="s">
        <v>268</v>
      </c>
      <c r="F58" s="24" t="s">
        <v>30</v>
      </c>
      <c r="G58" s="28" t="s">
        <v>147</v>
      </c>
      <c r="H58" s="24" t="s">
        <v>269</v>
      </c>
      <c r="I58" s="3">
        <v>8</v>
      </c>
      <c r="J58" s="44">
        <v>16</v>
      </c>
      <c r="K58" s="44">
        <v>5</v>
      </c>
      <c r="L58" s="43">
        <f t="shared" si="0"/>
        <v>21</v>
      </c>
      <c r="M58" s="2" t="s">
        <v>848</v>
      </c>
      <c r="N58" s="2"/>
    </row>
    <row r="59" spans="2:14" ht="12.75">
      <c r="B59" s="3">
        <v>49</v>
      </c>
      <c r="C59" s="47"/>
      <c r="D59" s="24" t="s">
        <v>270</v>
      </c>
      <c r="E59" s="24" t="s">
        <v>40</v>
      </c>
      <c r="F59" s="24" t="s">
        <v>14</v>
      </c>
      <c r="G59" s="28" t="s">
        <v>147</v>
      </c>
      <c r="H59" s="24" t="s">
        <v>271</v>
      </c>
      <c r="I59" s="3">
        <v>8</v>
      </c>
      <c r="J59" s="42">
        <v>9</v>
      </c>
      <c r="K59" s="42">
        <v>12</v>
      </c>
      <c r="L59" s="43">
        <f t="shared" si="0"/>
        <v>21</v>
      </c>
      <c r="M59" s="2" t="s">
        <v>848</v>
      </c>
      <c r="N59" s="3"/>
    </row>
    <row r="60" spans="2:14" ht="12.75">
      <c r="B60" s="3">
        <v>50</v>
      </c>
      <c r="C60" s="47"/>
      <c r="D60" s="24" t="s">
        <v>272</v>
      </c>
      <c r="E60" s="24" t="s">
        <v>237</v>
      </c>
      <c r="F60" s="24" t="s">
        <v>41</v>
      </c>
      <c r="G60" s="28" t="s">
        <v>147</v>
      </c>
      <c r="H60" s="24" t="s">
        <v>175</v>
      </c>
      <c r="I60" s="3">
        <v>8</v>
      </c>
      <c r="J60" s="44">
        <v>7</v>
      </c>
      <c r="K60" s="44">
        <v>14</v>
      </c>
      <c r="L60" s="43">
        <f t="shared" si="0"/>
        <v>21</v>
      </c>
      <c r="M60" s="2" t="s">
        <v>848</v>
      </c>
      <c r="N60" s="2"/>
    </row>
    <row r="61" spans="2:14" ht="12.75">
      <c r="B61" s="48">
        <v>51</v>
      </c>
      <c r="C61" s="47"/>
      <c r="D61" s="24" t="s">
        <v>273</v>
      </c>
      <c r="E61" s="24" t="s">
        <v>230</v>
      </c>
      <c r="F61" s="24" t="s">
        <v>274</v>
      </c>
      <c r="G61" s="28" t="s">
        <v>147</v>
      </c>
      <c r="H61" s="24" t="s">
        <v>172</v>
      </c>
      <c r="I61" s="3">
        <v>8</v>
      </c>
      <c r="J61" s="42">
        <v>9</v>
      </c>
      <c r="K61" s="42">
        <v>12</v>
      </c>
      <c r="L61" s="43">
        <f t="shared" si="0"/>
        <v>21</v>
      </c>
      <c r="M61" s="2" t="s">
        <v>848</v>
      </c>
      <c r="N61" s="2"/>
    </row>
    <row r="62" spans="2:14" ht="12.75">
      <c r="B62" s="3">
        <v>52</v>
      </c>
      <c r="C62" s="47"/>
      <c r="D62" s="24" t="s">
        <v>275</v>
      </c>
      <c r="E62" s="24" t="s">
        <v>276</v>
      </c>
      <c r="F62" s="24" t="s">
        <v>48</v>
      </c>
      <c r="G62" s="28" t="s">
        <v>277</v>
      </c>
      <c r="H62" s="24" t="s">
        <v>278</v>
      </c>
      <c r="I62" s="49">
        <v>8</v>
      </c>
      <c r="J62" s="44">
        <v>6</v>
      </c>
      <c r="K62" s="44">
        <v>15</v>
      </c>
      <c r="L62" s="43">
        <v>21</v>
      </c>
      <c r="M62" s="2" t="s">
        <v>848</v>
      </c>
      <c r="N62" s="3"/>
    </row>
    <row r="63" spans="1:14" ht="12.75">
      <c r="A63" s="5"/>
      <c r="B63" s="3">
        <v>53</v>
      </c>
      <c r="C63" s="47"/>
      <c r="D63" s="24" t="s">
        <v>279</v>
      </c>
      <c r="E63" s="24" t="s">
        <v>38</v>
      </c>
      <c r="F63" s="24" t="s">
        <v>16</v>
      </c>
      <c r="G63" s="28" t="s">
        <v>147</v>
      </c>
      <c r="H63" s="24" t="s">
        <v>144</v>
      </c>
      <c r="I63" s="3">
        <v>8</v>
      </c>
      <c r="J63" s="44">
        <v>10</v>
      </c>
      <c r="K63" s="44">
        <v>10</v>
      </c>
      <c r="L63" s="43">
        <f aca="true" t="shared" si="1" ref="L63:L83">SUM(J63:K63)</f>
        <v>20</v>
      </c>
      <c r="M63" s="2" t="s">
        <v>848</v>
      </c>
      <c r="N63" s="3"/>
    </row>
    <row r="64" spans="2:14" ht="12.75">
      <c r="B64" s="48">
        <v>54</v>
      </c>
      <c r="C64" s="47"/>
      <c r="D64" s="24" t="s">
        <v>240</v>
      </c>
      <c r="E64" s="24" t="s">
        <v>42</v>
      </c>
      <c r="F64" s="24" t="s">
        <v>24</v>
      </c>
      <c r="G64" s="28" t="s">
        <v>147</v>
      </c>
      <c r="H64" s="24" t="s">
        <v>280</v>
      </c>
      <c r="I64" s="3">
        <v>8</v>
      </c>
      <c r="J64" s="44">
        <v>3</v>
      </c>
      <c r="K64" s="44">
        <v>17</v>
      </c>
      <c r="L64" s="43">
        <f t="shared" si="1"/>
        <v>20</v>
      </c>
      <c r="M64" s="2" t="s">
        <v>848</v>
      </c>
      <c r="N64" s="3"/>
    </row>
    <row r="65" spans="1:14" ht="12.75">
      <c r="A65" s="5"/>
      <c r="B65" s="3">
        <v>55</v>
      </c>
      <c r="C65" s="47"/>
      <c r="D65" s="24" t="s">
        <v>281</v>
      </c>
      <c r="E65" s="24" t="s">
        <v>28</v>
      </c>
      <c r="F65" s="24" t="s">
        <v>282</v>
      </c>
      <c r="G65" s="28" t="s">
        <v>147</v>
      </c>
      <c r="H65" s="24" t="s">
        <v>126</v>
      </c>
      <c r="I65" s="3">
        <v>8</v>
      </c>
      <c r="J65" s="44">
        <v>8</v>
      </c>
      <c r="K65" s="44">
        <v>12</v>
      </c>
      <c r="L65" s="43">
        <f t="shared" si="1"/>
        <v>20</v>
      </c>
      <c r="M65" s="2" t="s">
        <v>848</v>
      </c>
      <c r="N65" s="2"/>
    </row>
    <row r="66" spans="2:14" ht="12.75">
      <c r="B66" s="3">
        <v>56</v>
      </c>
      <c r="C66" s="47"/>
      <c r="D66" s="24" t="s">
        <v>283</v>
      </c>
      <c r="E66" s="24" t="s">
        <v>196</v>
      </c>
      <c r="F66" s="24" t="s">
        <v>24</v>
      </c>
      <c r="G66" s="28" t="s">
        <v>147</v>
      </c>
      <c r="H66" s="24" t="s">
        <v>188</v>
      </c>
      <c r="I66" s="3">
        <v>8</v>
      </c>
      <c r="J66" s="42">
        <v>13</v>
      </c>
      <c r="K66" s="42">
        <v>7</v>
      </c>
      <c r="L66" s="43">
        <f t="shared" si="1"/>
        <v>20</v>
      </c>
      <c r="M66" s="2" t="s">
        <v>848</v>
      </c>
      <c r="N66" s="2"/>
    </row>
    <row r="67" spans="2:14" ht="12.75">
      <c r="B67" s="48">
        <v>57</v>
      </c>
      <c r="C67" s="47"/>
      <c r="D67" s="24" t="s">
        <v>284</v>
      </c>
      <c r="E67" s="24" t="s">
        <v>285</v>
      </c>
      <c r="F67" s="24" t="s">
        <v>16</v>
      </c>
      <c r="G67" s="28" t="s">
        <v>147</v>
      </c>
      <c r="H67" s="24" t="s">
        <v>127</v>
      </c>
      <c r="I67" s="3">
        <v>8</v>
      </c>
      <c r="J67" s="42">
        <v>7</v>
      </c>
      <c r="K67" s="42">
        <v>12</v>
      </c>
      <c r="L67" s="43">
        <f t="shared" si="1"/>
        <v>19</v>
      </c>
      <c r="M67" s="2" t="s">
        <v>848</v>
      </c>
      <c r="N67" s="2"/>
    </row>
    <row r="68" spans="2:14" ht="12.75">
      <c r="B68" s="3">
        <v>58</v>
      </c>
      <c r="C68" s="47"/>
      <c r="D68" s="24" t="s">
        <v>286</v>
      </c>
      <c r="E68" s="24" t="s">
        <v>106</v>
      </c>
      <c r="F68" s="24" t="s">
        <v>204</v>
      </c>
      <c r="G68" s="28" t="s">
        <v>147</v>
      </c>
      <c r="H68" s="24" t="s">
        <v>175</v>
      </c>
      <c r="I68" s="3">
        <v>8</v>
      </c>
      <c r="J68" s="42">
        <v>7</v>
      </c>
      <c r="K68" s="42">
        <v>12</v>
      </c>
      <c r="L68" s="43">
        <f t="shared" si="1"/>
        <v>19</v>
      </c>
      <c r="M68" s="2" t="s">
        <v>848</v>
      </c>
      <c r="N68" s="2"/>
    </row>
    <row r="69" spans="1:14" ht="12.75">
      <c r="A69" s="5"/>
      <c r="B69" s="3">
        <v>59</v>
      </c>
      <c r="C69" s="47"/>
      <c r="D69" s="24" t="s">
        <v>287</v>
      </c>
      <c r="E69" s="24" t="s">
        <v>18</v>
      </c>
      <c r="F69" s="24" t="s">
        <v>207</v>
      </c>
      <c r="G69" s="28" t="s">
        <v>147</v>
      </c>
      <c r="H69" s="24" t="s">
        <v>123</v>
      </c>
      <c r="I69" s="3">
        <v>8</v>
      </c>
      <c r="J69" s="42">
        <v>0</v>
      </c>
      <c r="K69" s="42">
        <v>19</v>
      </c>
      <c r="L69" s="43">
        <f t="shared" si="1"/>
        <v>19</v>
      </c>
      <c r="M69" s="2" t="s">
        <v>848</v>
      </c>
      <c r="N69" s="3"/>
    </row>
    <row r="70" spans="2:14" ht="12.75">
      <c r="B70" s="48">
        <v>60</v>
      </c>
      <c r="C70" s="47"/>
      <c r="D70" s="24" t="s">
        <v>288</v>
      </c>
      <c r="E70" s="24" t="s">
        <v>43</v>
      </c>
      <c r="F70" s="24" t="s">
        <v>24</v>
      </c>
      <c r="G70" s="28" t="s">
        <v>147</v>
      </c>
      <c r="H70" s="24" t="s">
        <v>264</v>
      </c>
      <c r="I70" s="3">
        <v>8</v>
      </c>
      <c r="J70" s="42">
        <v>17</v>
      </c>
      <c r="K70" s="42">
        <v>1</v>
      </c>
      <c r="L70" s="43">
        <f t="shared" si="1"/>
        <v>18</v>
      </c>
      <c r="M70" s="2" t="s">
        <v>848</v>
      </c>
      <c r="N70" s="6"/>
    </row>
    <row r="71" spans="2:14" ht="12.75">
      <c r="B71" s="3">
        <v>61</v>
      </c>
      <c r="C71" s="47"/>
      <c r="D71" s="24" t="s">
        <v>289</v>
      </c>
      <c r="E71" s="24" t="s">
        <v>249</v>
      </c>
      <c r="F71" s="24" t="s">
        <v>32</v>
      </c>
      <c r="G71" s="28" t="s">
        <v>147</v>
      </c>
      <c r="H71" s="24" t="s">
        <v>255</v>
      </c>
      <c r="I71" s="3">
        <v>8</v>
      </c>
      <c r="J71" s="44">
        <v>1</v>
      </c>
      <c r="K71" s="44">
        <v>17</v>
      </c>
      <c r="L71" s="43">
        <f t="shared" si="1"/>
        <v>18</v>
      </c>
      <c r="M71" s="2" t="s">
        <v>848</v>
      </c>
      <c r="N71" s="17"/>
    </row>
    <row r="72" spans="2:14" ht="12.75">
      <c r="B72" s="3">
        <v>62</v>
      </c>
      <c r="C72" s="47"/>
      <c r="D72" s="24" t="s">
        <v>290</v>
      </c>
      <c r="E72" s="24" t="s">
        <v>18</v>
      </c>
      <c r="F72" s="24" t="s">
        <v>41</v>
      </c>
      <c r="G72" s="28" t="s">
        <v>147</v>
      </c>
      <c r="H72" s="24" t="s">
        <v>123</v>
      </c>
      <c r="I72" s="3">
        <v>8</v>
      </c>
      <c r="J72" s="44">
        <v>0</v>
      </c>
      <c r="K72" s="44">
        <v>18</v>
      </c>
      <c r="L72" s="43">
        <f t="shared" si="1"/>
        <v>18</v>
      </c>
      <c r="M72" s="2" t="s">
        <v>848</v>
      </c>
      <c r="N72" s="17"/>
    </row>
    <row r="73" spans="2:14" ht="12.75">
      <c r="B73" s="48">
        <v>63</v>
      </c>
      <c r="C73" s="47"/>
      <c r="D73" s="24" t="s">
        <v>291</v>
      </c>
      <c r="E73" s="24" t="s">
        <v>292</v>
      </c>
      <c r="F73" s="24" t="s">
        <v>16</v>
      </c>
      <c r="G73" s="28" t="s">
        <v>147</v>
      </c>
      <c r="H73" s="24" t="s">
        <v>278</v>
      </c>
      <c r="I73" s="3">
        <v>8</v>
      </c>
      <c r="J73" s="42">
        <v>8</v>
      </c>
      <c r="K73" s="42">
        <v>9</v>
      </c>
      <c r="L73" s="43">
        <f t="shared" si="1"/>
        <v>17</v>
      </c>
      <c r="M73" s="2" t="s">
        <v>848</v>
      </c>
      <c r="N73" s="2"/>
    </row>
    <row r="74" spans="2:14" ht="12.75">
      <c r="B74" s="3">
        <v>64</v>
      </c>
      <c r="C74" s="47"/>
      <c r="D74" s="24" t="s">
        <v>293</v>
      </c>
      <c r="E74" s="24" t="s">
        <v>45</v>
      </c>
      <c r="F74" s="24" t="s">
        <v>41</v>
      </c>
      <c r="G74" s="28" t="s">
        <v>147</v>
      </c>
      <c r="H74" s="24" t="s">
        <v>175</v>
      </c>
      <c r="I74" s="3">
        <v>8</v>
      </c>
      <c r="J74" s="44">
        <v>5</v>
      </c>
      <c r="K74" s="44">
        <v>12</v>
      </c>
      <c r="L74" s="43">
        <f t="shared" si="1"/>
        <v>17</v>
      </c>
      <c r="M74" s="2" t="s">
        <v>848</v>
      </c>
      <c r="N74" s="2"/>
    </row>
    <row r="75" spans="2:14" ht="12.75">
      <c r="B75" s="3">
        <v>65</v>
      </c>
      <c r="C75" s="47"/>
      <c r="D75" s="24" t="s">
        <v>294</v>
      </c>
      <c r="E75" s="24" t="s">
        <v>295</v>
      </c>
      <c r="F75" s="24" t="s">
        <v>296</v>
      </c>
      <c r="G75" s="28" t="s">
        <v>147</v>
      </c>
      <c r="H75" s="24" t="s">
        <v>197</v>
      </c>
      <c r="I75" s="3">
        <v>8</v>
      </c>
      <c r="J75" s="44">
        <v>0</v>
      </c>
      <c r="K75" s="44">
        <v>17</v>
      </c>
      <c r="L75" s="43">
        <f t="shared" si="1"/>
        <v>17</v>
      </c>
      <c r="M75" s="2" t="s">
        <v>848</v>
      </c>
      <c r="N75" s="2"/>
    </row>
    <row r="76" spans="2:14" ht="12.75">
      <c r="B76" s="48">
        <v>66</v>
      </c>
      <c r="C76" s="47"/>
      <c r="D76" s="24" t="s">
        <v>297</v>
      </c>
      <c r="E76" s="24" t="s">
        <v>298</v>
      </c>
      <c r="F76" s="24" t="s">
        <v>299</v>
      </c>
      <c r="G76" s="28" t="s">
        <v>147</v>
      </c>
      <c r="H76" s="24" t="s">
        <v>300</v>
      </c>
      <c r="I76" s="3">
        <v>8</v>
      </c>
      <c r="J76" s="44">
        <v>0</v>
      </c>
      <c r="K76" s="44">
        <v>16</v>
      </c>
      <c r="L76" s="43">
        <f t="shared" si="1"/>
        <v>16</v>
      </c>
      <c r="M76" s="2" t="s">
        <v>848</v>
      </c>
      <c r="N76" s="3"/>
    </row>
    <row r="77" spans="2:14" ht="12.75">
      <c r="B77" s="3">
        <v>67</v>
      </c>
      <c r="C77" s="47"/>
      <c r="D77" s="24" t="s">
        <v>301</v>
      </c>
      <c r="E77" s="24" t="s">
        <v>18</v>
      </c>
      <c r="F77" s="24" t="s">
        <v>32</v>
      </c>
      <c r="G77" s="28" t="s">
        <v>147</v>
      </c>
      <c r="H77" s="24" t="s">
        <v>175</v>
      </c>
      <c r="I77" s="3">
        <v>8</v>
      </c>
      <c r="J77" s="42">
        <v>0</v>
      </c>
      <c r="K77" s="42">
        <v>16</v>
      </c>
      <c r="L77" s="43">
        <f t="shared" si="1"/>
        <v>16</v>
      </c>
      <c r="M77" s="2" t="s">
        <v>848</v>
      </c>
      <c r="N77" s="3"/>
    </row>
    <row r="78" spans="2:14" ht="12.75">
      <c r="B78" s="3">
        <v>68</v>
      </c>
      <c r="C78" s="47"/>
      <c r="D78" s="24" t="s">
        <v>302</v>
      </c>
      <c r="E78" s="24" t="s">
        <v>18</v>
      </c>
      <c r="F78" s="24" t="s">
        <v>34</v>
      </c>
      <c r="G78" s="28" t="s">
        <v>147</v>
      </c>
      <c r="H78" s="24" t="s">
        <v>175</v>
      </c>
      <c r="I78" s="3">
        <v>8</v>
      </c>
      <c r="J78" s="42">
        <v>14</v>
      </c>
      <c r="K78" s="42">
        <v>2</v>
      </c>
      <c r="L78" s="43">
        <f t="shared" si="1"/>
        <v>16</v>
      </c>
      <c r="M78" s="2" t="s">
        <v>848</v>
      </c>
      <c r="N78" s="3"/>
    </row>
    <row r="79" spans="2:14" ht="12.75">
      <c r="B79" s="48">
        <v>69</v>
      </c>
      <c r="C79" s="47"/>
      <c r="D79" s="24" t="s">
        <v>303</v>
      </c>
      <c r="E79" s="24" t="s">
        <v>18</v>
      </c>
      <c r="F79" s="24" t="s">
        <v>16</v>
      </c>
      <c r="G79" s="28" t="s">
        <v>147</v>
      </c>
      <c r="H79" s="24" t="s">
        <v>259</v>
      </c>
      <c r="I79" s="3">
        <v>8</v>
      </c>
      <c r="J79" s="44">
        <v>5</v>
      </c>
      <c r="K79" s="44">
        <v>11</v>
      </c>
      <c r="L79" s="43">
        <f t="shared" si="1"/>
        <v>16</v>
      </c>
      <c r="M79" s="2" t="s">
        <v>848</v>
      </c>
      <c r="N79" s="3"/>
    </row>
    <row r="80" spans="2:14" ht="12.75">
      <c r="B80" s="3">
        <v>70</v>
      </c>
      <c r="C80" s="47"/>
      <c r="D80" s="24" t="s">
        <v>304</v>
      </c>
      <c r="E80" s="24" t="s">
        <v>36</v>
      </c>
      <c r="F80" s="24" t="s">
        <v>30</v>
      </c>
      <c r="G80" s="28" t="s">
        <v>147</v>
      </c>
      <c r="H80" s="24" t="s">
        <v>128</v>
      </c>
      <c r="I80" s="3">
        <v>8</v>
      </c>
      <c r="J80" s="44">
        <v>0</v>
      </c>
      <c r="K80" s="44">
        <v>15</v>
      </c>
      <c r="L80" s="43">
        <f t="shared" si="1"/>
        <v>15</v>
      </c>
      <c r="M80" s="2" t="s">
        <v>848</v>
      </c>
      <c r="N80" s="3"/>
    </row>
    <row r="81" spans="2:14" ht="12.75">
      <c r="B81" s="3">
        <v>71</v>
      </c>
      <c r="C81" s="47"/>
      <c r="D81" s="24" t="s">
        <v>305</v>
      </c>
      <c r="E81" s="24" t="s">
        <v>306</v>
      </c>
      <c r="F81" s="24" t="s">
        <v>307</v>
      </c>
      <c r="G81" s="28" t="s">
        <v>147</v>
      </c>
      <c r="H81" s="24" t="s">
        <v>126</v>
      </c>
      <c r="I81" s="3">
        <v>8</v>
      </c>
      <c r="J81" s="44">
        <v>13</v>
      </c>
      <c r="K81" s="44">
        <v>0</v>
      </c>
      <c r="L81" s="43">
        <f t="shared" si="1"/>
        <v>13</v>
      </c>
      <c r="M81" s="2" t="s">
        <v>848</v>
      </c>
      <c r="N81" s="3"/>
    </row>
    <row r="82" spans="1:14" s="187" customFormat="1" ht="12.75">
      <c r="A82" s="182"/>
      <c r="B82" s="47">
        <v>72</v>
      </c>
      <c r="C82" s="47"/>
      <c r="D82" s="183" t="s">
        <v>308</v>
      </c>
      <c r="E82" s="183" t="s">
        <v>21</v>
      </c>
      <c r="F82" s="183" t="s">
        <v>24</v>
      </c>
      <c r="G82" s="47" t="s">
        <v>147</v>
      </c>
      <c r="H82" s="183" t="s">
        <v>188</v>
      </c>
      <c r="I82" s="184">
        <v>8</v>
      </c>
      <c r="J82" s="185">
        <v>12</v>
      </c>
      <c r="K82" s="185">
        <v>0</v>
      </c>
      <c r="L82" s="186">
        <f t="shared" si="1"/>
        <v>12</v>
      </c>
      <c r="M82" s="2" t="s">
        <v>848</v>
      </c>
      <c r="N82" s="184"/>
    </row>
    <row r="83" spans="2:14" ht="12.75">
      <c r="B83" s="3">
        <v>73</v>
      </c>
      <c r="C83" s="47"/>
      <c r="D83" s="24" t="s">
        <v>309</v>
      </c>
      <c r="E83" s="24" t="s">
        <v>18</v>
      </c>
      <c r="F83" s="24" t="s">
        <v>14</v>
      </c>
      <c r="G83" s="28" t="s">
        <v>147</v>
      </c>
      <c r="H83" s="24" t="s">
        <v>126</v>
      </c>
      <c r="I83" s="3">
        <v>8</v>
      </c>
      <c r="J83" s="44">
        <v>4</v>
      </c>
      <c r="K83" s="44">
        <v>6</v>
      </c>
      <c r="L83" s="43">
        <f t="shared" si="1"/>
        <v>10</v>
      </c>
      <c r="M83" s="2" t="s">
        <v>848</v>
      </c>
      <c r="N83" s="3"/>
    </row>
    <row r="84" spans="2:14" ht="12.75">
      <c r="B84" s="3">
        <v>74</v>
      </c>
      <c r="C84" s="47"/>
      <c r="D84" s="24" t="s">
        <v>310</v>
      </c>
      <c r="E84" s="24" t="s">
        <v>311</v>
      </c>
      <c r="F84" s="24" t="s">
        <v>37</v>
      </c>
      <c r="G84" s="28" t="s">
        <v>147</v>
      </c>
      <c r="H84" s="24" t="s">
        <v>280</v>
      </c>
      <c r="I84" s="49">
        <v>8</v>
      </c>
      <c r="J84" s="44">
        <v>0</v>
      </c>
      <c r="K84" s="44">
        <v>7</v>
      </c>
      <c r="L84" s="50">
        <v>8</v>
      </c>
      <c r="M84" s="2" t="s">
        <v>848</v>
      </c>
      <c r="N84" s="3"/>
    </row>
    <row r="85" spans="2:14" ht="12.75">
      <c r="B85" s="48">
        <v>75</v>
      </c>
      <c r="C85" s="47"/>
      <c r="D85" s="24" t="s">
        <v>312</v>
      </c>
      <c r="E85" s="24" t="s">
        <v>38</v>
      </c>
      <c r="F85" s="24" t="s">
        <v>15</v>
      </c>
      <c r="G85" s="28" t="s">
        <v>147</v>
      </c>
      <c r="H85" s="24" t="s">
        <v>120</v>
      </c>
      <c r="I85" s="3">
        <v>8</v>
      </c>
      <c r="J85" s="44">
        <v>0</v>
      </c>
      <c r="K85" s="44">
        <v>1</v>
      </c>
      <c r="L85" s="50">
        <f>SUM(J85:K85)</f>
        <v>1</v>
      </c>
      <c r="M85" s="2" t="s">
        <v>848</v>
      </c>
      <c r="N85" s="3"/>
    </row>
    <row r="87" spans="2:12" ht="12.75">
      <c r="B87" s="1"/>
      <c r="C87" s="194" t="s">
        <v>313</v>
      </c>
      <c r="D87" s="194"/>
      <c r="E87" s="194"/>
      <c r="F87" s="194"/>
      <c r="G87" s="194"/>
      <c r="H87" s="194"/>
      <c r="I87" s="194"/>
      <c r="J87" s="194"/>
      <c r="K87" s="194"/>
      <c r="L87" s="194"/>
    </row>
    <row r="88" spans="2:10" ht="12.75">
      <c r="B88" s="1"/>
      <c r="C88" s="194" t="s">
        <v>4</v>
      </c>
      <c r="D88" s="194"/>
      <c r="E88" s="194"/>
      <c r="F88" s="194"/>
      <c r="G88" s="194"/>
      <c r="H88" s="194"/>
      <c r="I88" s="194"/>
      <c r="J88" s="194"/>
    </row>
    <row r="89" spans="2:10" ht="12.75">
      <c r="B89" s="1"/>
      <c r="C89" s="194" t="s">
        <v>149</v>
      </c>
      <c r="D89" s="194"/>
      <c r="E89" s="194"/>
      <c r="F89" s="194"/>
      <c r="G89" s="194"/>
      <c r="H89" s="194"/>
      <c r="I89" s="194"/>
      <c r="J89" s="194"/>
    </row>
    <row r="90" spans="2:10" ht="12.75">
      <c r="B90" s="1"/>
      <c r="C90" s="194" t="s">
        <v>150</v>
      </c>
      <c r="D90" s="194"/>
      <c r="E90" s="194"/>
      <c r="F90" s="194"/>
      <c r="G90" s="194"/>
      <c r="H90" s="22"/>
      <c r="I90" s="22"/>
      <c r="J90" s="22"/>
    </row>
    <row r="91" spans="2:10" ht="12.75">
      <c r="B91" s="1"/>
      <c r="C91" s="194" t="s">
        <v>151</v>
      </c>
      <c r="D91" s="194"/>
      <c r="E91" s="194"/>
      <c r="F91" s="194"/>
      <c r="G91" s="194"/>
      <c r="H91" s="194"/>
      <c r="I91" s="194"/>
      <c r="J91" s="194"/>
    </row>
    <row r="92" spans="2:10" ht="12.75">
      <c r="B92" s="1"/>
      <c r="C92" s="194" t="s">
        <v>152</v>
      </c>
      <c r="D92" s="194"/>
      <c r="E92" s="194"/>
      <c r="F92" s="194"/>
      <c r="G92" s="194"/>
      <c r="H92" s="22"/>
      <c r="I92" s="22"/>
      <c r="J92" s="22"/>
    </row>
    <row r="93" spans="2:10" ht="12.75">
      <c r="B93" s="1"/>
      <c r="C93" s="194" t="s">
        <v>162</v>
      </c>
      <c r="D93" s="194"/>
      <c r="E93" s="194"/>
      <c r="F93" s="194"/>
      <c r="G93" s="194"/>
      <c r="H93" s="22"/>
      <c r="I93" s="22"/>
      <c r="J93" s="22"/>
    </row>
    <row r="94" spans="2:10" ht="12.75">
      <c r="B94" s="1"/>
      <c r="C94" s="194" t="s">
        <v>153</v>
      </c>
      <c r="D94" s="194"/>
      <c r="E94" s="194"/>
      <c r="F94" s="194"/>
      <c r="G94" s="194"/>
      <c r="H94" s="22"/>
      <c r="I94" s="22"/>
      <c r="J94" s="22"/>
    </row>
    <row r="95" spans="2:10" ht="12.75">
      <c r="B95" s="1"/>
      <c r="C95" s="194" t="s">
        <v>163</v>
      </c>
      <c r="D95" s="194"/>
      <c r="E95" s="194"/>
      <c r="F95" s="194"/>
      <c r="G95" s="194"/>
      <c r="H95" s="22"/>
      <c r="I95" s="22"/>
      <c r="J95" s="22"/>
    </row>
    <row r="96" spans="2:10" ht="12.75">
      <c r="B96" s="1"/>
      <c r="C96" s="197" t="s">
        <v>154</v>
      </c>
      <c r="D96" s="197"/>
      <c r="E96" s="197"/>
      <c r="F96" s="197"/>
      <c r="G96" s="197"/>
      <c r="H96" s="22"/>
      <c r="I96" s="22"/>
      <c r="J96" s="22"/>
    </row>
    <row r="97" spans="2:10" ht="12.75">
      <c r="B97" s="1"/>
      <c r="C97" s="197" t="s">
        <v>155</v>
      </c>
      <c r="D97" s="197"/>
      <c r="E97" s="197"/>
      <c r="F97" s="197"/>
      <c r="G97" s="197"/>
      <c r="H97" s="22"/>
      <c r="I97" s="22"/>
      <c r="J97" s="22"/>
    </row>
    <row r="98" spans="2:10" ht="12.75">
      <c r="B98" s="1"/>
      <c r="C98" s="194" t="s">
        <v>156</v>
      </c>
      <c r="D98" s="194"/>
      <c r="E98" s="194"/>
      <c r="F98" s="194"/>
      <c r="G98" s="194"/>
      <c r="H98" s="22"/>
      <c r="I98" s="22"/>
      <c r="J98" s="22"/>
    </row>
    <row r="99" spans="2:10" ht="12.75">
      <c r="B99" s="1"/>
      <c r="C99" s="194" t="s">
        <v>157</v>
      </c>
      <c r="D99" s="194"/>
      <c r="E99" s="194"/>
      <c r="F99" s="194"/>
      <c r="G99" s="194"/>
      <c r="H99" s="22"/>
      <c r="I99" s="22"/>
      <c r="J99" s="22"/>
    </row>
    <row r="100" spans="2:10" ht="12.75">
      <c r="B100" s="1"/>
      <c r="C100" s="194" t="s">
        <v>158</v>
      </c>
      <c r="D100" s="194"/>
      <c r="E100" s="194"/>
      <c r="F100" s="194"/>
      <c r="G100" s="194"/>
      <c r="H100" s="22"/>
      <c r="I100" s="22"/>
      <c r="J100" s="22"/>
    </row>
    <row r="101" spans="2:10" ht="12.75">
      <c r="B101" s="1"/>
      <c r="C101" s="194" t="s">
        <v>159</v>
      </c>
      <c r="D101" s="194"/>
      <c r="E101" s="194"/>
      <c r="F101" s="194"/>
      <c r="G101" s="194"/>
      <c r="H101" s="22"/>
      <c r="I101" s="22"/>
      <c r="J101" s="22"/>
    </row>
    <row r="102" spans="2:10" ht="12.75">
      <c r="B102" s="1"/>
      <c r="C102" s="22" t="s">
        <v>160</v>
      </c>
      <c r="H102" s="22"/>
      <c r="I102" s="22"/>
      <c r="J102" s="22"/>
    </row>
    <row r="103" ht="12.75">
      <c r="B103" s="1"/>
    </row>
    <row r="104" ht="12.75">
      <c r="B104" s="1"/>
    </row>
  </sheetData>
  <sheetProtection/>
  <autoFilter ref="A10:O10">
    <sortState ref="A11:O104">
      <sortCondition descending="1" sortBy="value" ref="L11:L104"/>
    </sortState>
  </autoFilter>
  <mergeCells count="24">
    <mergeCell ref="C96:G96"/>
    <mergeCell ref="C97:G97"/>
    <mergeCell ref="C98:G98"/>
    <mergeCell ref="C99:G99"/>
    <mergeCell ref="C100:G100"/>
    <mergeCell ref="C101:G101"/>
    <mergeCell ref="C90:G90"/>
    <mergeCell ref="C91:J91"/>
    <mergeCell ref="C92:G92"/>
    <mergeCell ref="C93:G93"/>
    <mergeCell ref="C94:G94"/>
    <mergeCell ref="C95:G95"/>
    <mergeCell ref="B7:F7"/>
    <mergeCell ref="G7:N7"/>
    <mergeCell ref="B8:N8"/>
    <mergeCell ref="C87:L87"/>
    <mergeCell ref="C88:J88"/>
    <mergeCell ref="C89:J89"/>
    <mergeCell ref="A1:N1"/>
    <mergeCell ref="A2:N2"/>
    <mergeCell ref="B3:E3"/>
    <mergeCell ref="B4:I4"/>
    <mergeCell ref="B5:H5"/>
    <mergeCell ref="B6:H6"/>
  </mergeCells>
  <dataValidations count="1">
    <dataValidation allowBlank="1" showInputMessage="1" showErrorMessage="1" sqref="D10:F10 H10 H49:H51 G11:G85 D24:D25 H24:H25 B11 D48:D50 I11:I85 B14 B17 B20 B23 B26 B29 B32 B35 B38 B41 B44 B47 B50 B53 B56 B59 B62 B65 B68 B71 B74 B77 B80 B83"/>
  </dataValidations>
  <printOptions/>
  <pageMargins left="0.3937007874015748" right="0.1968503937007874" top="0.3937007874015748" bottom="0.3937007874015748" header="0.5118110236220472" footer="0.5118110236220472"/>
  <pageSetup fitToHeight="39"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93"/>
  <sheetViews>
    <sheetView zoomScale="110" zoomScaleNormal="110" zoomScalePageLayoutView="0" workbookViewId="0" topLeftCell="A160">
      <selection activeCell="E28" sqref="E28"/>
    </sheetView>
  </sheetViews>
  <sheetFormatPr defaultColWidth="9.00390625" defaultRowHeight="12.75"/>
  <cols>
    <col min="1" max="1" width="1.875" style="52" customWidth="1"/>
    <col min="2" max="2" width="11.75390625" style="52" customWidth="1"/>
    <col min="3" max="3" width="22.875" style="52" customWidth="1"/>
    <col min="4" max="4" width="13.75390625" style="52" customWidth="1"/>
    <col min="5" max="5" width="14.625" style="52" customWidth="1"/>
    <col min="6" max="6" width="18.25390625" style="52" bestFit="1" customWidth="1"/>
    <col min="7" max="7" width="40.00390625" style="121" customWidth="1"/>
    <col min="8" max="8" width="6.875" style="52" customWidth="1"/>
    <col min="9" max="9" width="6.00390625" style="52" customWidth="1"/>
    <col min="10" max="10" width="7.25390625" style="52" customWidth="1"/>
    <col min="11" max="11" width="9.75390625" style="52" customWidth="1"/>
    <col min="12" max="12" width="9.125" style="51" customWidth="1"/>
    <col min="13" max="13" width="12.00390625" style="52" customWidth="1"/>
    <col min="14" max="16384" width="9.125" style="52" customWidth="1"/>
  </cols>
  <sheetData>
    <row r="1" spans="1:11" ht="12.75">
      <c r="A1" s="208" t="s">
        <v>5</v>
      </c>
      <c r="B1" s="208"/>
      <c r="C1" s="208"/>
      <c r="D1" s="208"/>
      <c r="E1" s="208"/>
      <c r="F1" s="208"/>
      <c r="G1" s="208"/>
      <c r="H1" s="208"/>
      <c r="I1" s="208"/>
      <c r="J1" s="208"/>
      <c r="K1" s="208"/>
    </row>
    <row r="2" spans="1:11" ht="12.75">
      <c r="A2" s="209" t="s">
        <v>314</v>
      </c>
      <c r="B2" s="209"/>
      <c r="C2" s="209"/>
      <c r="D2" s="209"/>
      <c r="E2" s="209"/>
      <c r="F2" s="209"/>
      <c r="G2" s="209"/>
      <c r="H2" s="209"/>
      <c r="I2" s="209"/>
      <c r="J2" s="209"/>
      <c r="K2" s="209"/>
    </row>
    <row r="3" spans="1:11" ht="12.75">
      <c r="A3" s="53"/>
      <c r="B3" s="210" t="s">
        <v>315</v>
      </c>
      <c r="C3" s="210"/>
      <c r="D3" s="210"/>
      <c r="E3" s="54"/>
      <c r="F3" s="53"/>
      <c r="G3" s="53"/>
      <c r="H3" s="53"/>
      <c r="I3" s="53"/>
      <c r="J3" s="53"/>
      <c r="K3" s="53"/>
    </row>
    <row r="4" spans="1:11" ht="12.75">
      <c r="A4" s="53"/>
      <c r="B4" s="210" t="s">
        <v>316</v>
      </c>
      <c r="C4" s="210"/>
      <c r="D4" s="210"/>
      <c r="E4" s="210"/>
      <c r="F4" s="53"/>
      <c r="G4" s="53"/>
      <c r="H4" s="53"/>
      <c r="I4" s="53"/>
      <c r="J4" s="53"/>
      <c r="K4" s="53"/>
    </row>
    <row r="5" spans="1:11" ht="27" customHeight="1">
      <c r="A5" s="53"/>
      <c r="B5" s="55" t="s">
        <v>317</v>
      </c>
      <c r="C5" s="56" t="s">
        <v>318</v>
      </c>
      <c r="D5" s="57"/>
      <c r="E5" s="57"/>
      <c r="F5" s="53"/>
      <c r="G5" s="53"/>
      <c r="H5" s="53"/>
      <c r="I5" s="53"/>
      <c r="J5" s="53"/>
      <c r="K5" s="53"/>
    </row>
    <row r="6" spans="1:11" ht="12.75">
      <c r="A6" s="53"/>
      <c r="B6" s="58" t="s">
        <v>319</v>
      </c>
      <c r="C6" s="58"/>
      <c r="D6" s="59">
        <v>9</v>
      </c>
      <c r="E6" s="57"/>
      <c r="F6" s="53"/>
      <c r="G6" s="53"/>
      <c r="H6" s="53"/>
      <c r="I6" s="53"/>
      <c r="J6" s="53"/>
      <c r="K6" s="53"/>
    </row>
    <row r="7" spans="1:11" ht="12.75">
      <c r="A7" s="60"/>
      <c r="B7" s="61" t="s">
        <v>320</v>
      </c>
      <c r="C7" s="57"/>
      <c r="D7" s="62">
        <v>44525</v>
      </c>
      <c r="E7" s="57"/>
      <c r="F7" s="211"/>
      <c r="G7" s="211"/>
      <c r="H7" s="211"/>
      <c r="I7" s="211"/>
      <c r="J7" s="211"/>
      <c r="K7" s="211"/>
    </row>
    <row r="8" spans="1:11" ht="13.5" thickBot="1">
      <c r="A8" s="60"/>
      <c r="B8" s="57" t="s">
        <v>321</v>
      </c>
      <c r="C8" s="57"/>
      <c r="D8" s="59">
        <v>80</v>
      </c>
      <c r="E8" s="57"/>
      <c r="F8" s="200"/>
      <c r="G8" s="200"/>
      <c r="H8" s="200"/>
      <c r="I8" s="200"/>
      <c r="J8" s="200"/>
      <c r="K8" s="200"/>
    </row>
    <row r="9" spans="1:13" ht="12.75" customHeight="1">
      <c r="A9" s="5"/>
      <c r="B9" s="63" t="s">
        <v>0</v>
      </c>
      <c r="C9" s="64" t="s">
        <v>1</v>
      </c>
      <c r="D9" s="64" t="s">
        <v>2</v>
      </c>
      <c r="E9" s="64" t="s">
        <v>3</v>
      </c>
      <c r="F9" s="64" t="s">
        <v>9</v>
      </c>
      <c r="G9" s="64" t="s">
        <v>11</v>
      </c>
      <c r="H9" s="64" t="s">
        <v>10</v>
      </c>
      <c r="I9" s="206" t="s">
        <v>322</v>
      </c>
      <c r="J9" s="207"/>
      <c r="K9" s="207"/>
      <c r="L9" s="201" t="s">
        <v>323</v>
      </c>
      <c r="M9" s="203" t="s">
        <v>324</v>
      </c>
    </row>
    <row r="10" spans="1:13" ht="37.5" customHeight="1">
      <c r="A10" s="5"/>
      <c r="B10" s="65"/>
      <c r="C10" s="66"/>
      <c r="D10" s="66"/>
      <c r="E10" s="66"/>
      <c r="F10" s="66"/>
      <c r="G10" s="66"/>
      <c r="H10" s="66"/>
      <c r="I10" s="67">
        <v>1</v>
      </c>
      <c r="J10" s="67">
        <v>2</v>
      </c>
      <c r="K10" s="67" t="s">
        <v>325</v>
      </c>
      <c r="L10" s="202"/>
      <c r="M10" s="204"/>
    </row>
    <row r="11" spans="1:13" ht="12.75">
      <c r="A11" s="5"/>
      <c r="B11" s="65">
        <v>1</v>
      </c>
      <c r="C11" s="69" t="s">
        <v>326</v>
      </c>
      <c r="D11" s="69" t="s">
        <v>327</v>
      </c>
      <c r="E11" s="69" t="s">
        <v>328</v>
      </c>
      <c r="F11" s="68" t="s">
        <v>329</v>
      </c>
      <c r="G11" s="70" t="s">
        <v>330</v>
      </c>
      <c r="H11" s="71">
        <v>9</v>
      </c>
      <c r="I11" s="67">
        <v>60</v>
      </c>
      <c r="J11" s="67">
        <v>18</v>
      </c>
      <c r="K11" s="67">
        <f aca="true" t="shared" si="0" ref="K11:K74">I11+J11</f>
        <v>78</v>
      </c>
      <c r="L11" s="72">
        <v>1</v>
      </c>
      <c r="M11" s="73" t="s">
        <v>331</v>
      </c>
    </row>
    <row r="12" spans="1:13" ht="12.75">
      <c r="A12" s="5"/>
      <c r="B12" s="65">
        <v>2</v>
      </c>
      <c r="C12" s="69" t="s">
        <v>332</v>
      </c>
      <c r="D12" s="69" t="s">
        <v>333</v>
      </c>
      <c r="E12" s="69" t="s">
        <v>258</v>
      </c>
      <c r="F12" s="68" t="s">
        <v>329</v>
      </c>
      <c r="G12" s="70" t="s">
        <v>334</v>
      </c>
      <c r="H12" s="71">
        <v>9</v>
      </c>
      <c r="I12" s="67">
        <v>60</v>
      </c>
      <c r="J12" s="67">
        <v>18</v>
      </c>
      <c r="K12" s="67">
        <f t="shared" si="0"/>
        <v>78</v>
      </c>
      <c r="L12" s="72">
        <v>1</v>
      </c>
      <c r="M12" s="73" t="s">
        <v>331</v>
      </c>
    </row>
    <row r="13" spans="1:13" ht="12.75">
      <c r="A13" s="5"/>
      <c r="B13" s="65">
        <v>3</v>
      </c>
      <c r="C13" s="69" t="s">
        <v>335</v>
      </c>
      <c r="D13" s="69" t="s">
        <v>213</v>
      </c>
      <c r="E13" s="69" t="s">
        <v>20</v>
      </c>
      <c r="F13" s="68" t="s">
        <v>329</v>
      </c>
      <c r="G13" s="70" t="s">
        <v>334</v>
      </c>
      <c r="H13" s="71">
        <v>9</v>
      </c>
      <c r="I13" s="67">
        <v>57</v>
      </c>
      <c r="J13" s="67">
        <v>16</v>
      </c>
      <c r="K13" s="67">
        <f t="shared" si="0"/>
        <v>73</v>
      </c>
      <c r="L13" s="72">
        <v>2</v>
      </c>
      <c r="M13" s="73" t="s">
        <v>336</v>
      </c>
    </row>
    <row r="14" spans="1:13" ht="39" customHeight="1">
      <c r="A14" s="5"/>
      <c r="B14" s="65">
        <v>4</v>
      </c>
      <c r="C14" s="74" t="s">
        <v>337</v>
      </c>
      <c r="D14" s="74" t="s">
        <v>338</v>
      </c>
      <c r="E14" s="74" t="s">
        <v>30</v>
      </c>
      <c r="F14" s="68" t="s">
        <v>329</v>
      </c>
      <c r="G14" s="75" t="s">
        <v>339</v>
      </c>
      <c r="H14" s="71">
        <v>9</v>
      </c>
      <c r="I14" s="67">
        <v>55</v>
      </c>
      <c r="J14" s="67">
        <v>18</v>
      </c>
      <c r="K14" s="67">
        <f t="shared" si="0"/>
        <v>73</v>
      </c>
      <c r="L14" s="72">
        <v>2</v>
      </c>
      <c r="M14" s="73" t="s">
        <v>336</v>
      </c>
    </row>
    <row r="15" spans="1:13" ht="12.75">
      <c r="A15" s="5"/>
      <c r="B15" s="65">
        <v>5</v>
      </c>
      <c r="C15" s="69" t="s">
        <v>340</v>
      </c>
      <c r="D15" s="69" t="s">
        <v>18</v>
      </c>
      <c r="E15" s="69" t="s">
        <v>341</v>
      </c>
      <c r="F15" s="68" t="s">
        <v>329</v>
      </c>
      <c r="G15" s="70" t="s">
        <v>342</v>
      </c>
      <c r="H15" s="71">
        <v>9</v>
      </c>
      <c r="I15" s="67">
        <v>55</v>
      </c>
      <c r="J15" s="67">
        <v>17</v>
      </c>
      <c r="K15" s="67">
        <f t="shared" si="0"/>
        <v>72</v>
      </c>
      <c r="L15" s="72">
        <v>3</v>
      </c>
      <c r="M15" s="73" t="s">
        <v>336</v>
      </c>
    </row>
    <row r="16" spans="1:13" ht="12.75">
      <c r="A16" s="5"/>
      <c r="B16" s="65">
        <v>6</v>
      </c>
      <c r="C16" s="69" t="s">
        <v>343</v>
      </c>
      <c r="D16" s="69" t="s">
        <v>18</v>
      </c>
      <c r="E16" s="69" t="s">
        <v>30</v>
      </c>
      <c r="F16" s="68" t="s">
        <v>329</v>
      </c>
      <c r="G16" s="70" t="s">
        <v>330</v>
      </c>
      <c r="H16" s="71">
        <v>9</v>
      </c>
      <c r="I16" s="67">
        <v>55</v>
      </c>
      <c r="J16" s="67">
        <v>17</v>
      </c>
      <c r="K16" s="67">
        <f t="shared" si="0"/>
        <v>72</v>
      </c>
      <c r="L16" s="72">
        <v>3</v>
      </c>
      <c r="M16" s="73" t="s">
        <v>336</v>
      </c>
    </row>
    <row r="17" spans="1:13" ht="12.75">
      <c r="A17" s="5"/>
      <c r="B17" s="65">
        <v>7</v>
      </c>
      <c r="C17" s="69" t="s">
        <v>344</v>
      </c>
      <c r="D17" s="69" t="s">
        <v>33</v>
      </c>
      <c r="E17" s="69" t="s">
        <v>307</v>
      </c>
      <c r="F17" s="68" t="s">
        <v>329</v>
      </c>
      <c r="G17" s="70" t="s">
        <v>345</v>
      </c>
      <c r="H17" s="71">
        <v>9</v>
      </c>
      <c r="I17" s="67">
        <v>57</v>
      </c>
      <c r="J17" s="67">
        <v>13</v>
      </c>
      <c r="K17" s="67">
        <f t="shared" si="0"/>
        <v>70</v>
      </c>
      <c r="L17" s="72">
        <v>4</v>
      </c>
      <c r="M17" s="73" t="s">
        <v>336</v>
      </c>
    </row>
    <row r="18" spans="1:13" ht="12.75">
      <c r="A18" s="5"/>
      <c r="B18" s="65">
        <v>8</v>
      </c>
      <c r="C18" s="69" t="s">
        <v>346</v>
      </c>
      <c r="D18" s="69" t="s">
        <v>192</v>
      </c>
      <c r="E18" s="69" t="s">
        <v>347</v>
      </c>
      <c r="F18" s="68" t="s">
        <v>329</v>
      </c>
      <c r="G18" s="70" t="s">
        <v>348</v>
      </c>
      <c r="H18" s="71">
        <v>9</v>
      </c>
      <c r="I18" s="67">
        <v>53</v>
      </c>
      <c r="J18" s="67">
        <v>16</v>
      </c>
      <c r="K18" s="67">
        <f t="shared" si="0"/>
        <v>69</v>
      </c>
      <c r="L18" s="72">
        <v>5</v>
      </c>
      <c r="M18" s="73" t="s">
        <v>336</v>
      </c>
    </row>
    <row r="19" spans="1:13" ht="12.75">
      <c r="A19" s="5"/>
      <c r="B19" s="65">
        <v>9</v>
      </c>
      <c r="C19" s="76" t="s">
        <v>349</v>
      </c>
      <c r="D19" s="76" t="s">
        <v>350</v>
      </c>
      <c r="E19" s="76" t="s">
        <v>14</v>
      </c>
      <c r="F19" s="77" t="s">
        <v>329</v>
      </c>
      <c r="G19" s="78" t="s">
        <v>351</v>
      </c>
      <c r="H19" s="79">
        <v>9</v>
      </c>
      <c r="I19" s="80">
        <v>52</v>
      </c>
      <c r="J19" s="80">
        <v>17</v>
      </c>
      <c r="K19" s="80">
        <f t="shared" si="0"/>
        <v>69</v>
      </c>
      <c r="L19" s="72">
        <v>5</v>
      </c>
      <c r="M19" s="73" t="s">
        <v>336</v>
      </c>
    </row>
    <row r="20" spans="1:13" ht="12.75">
      <c r="A20" s="5"/>
      <c r="B20" s="65">
        <v>10</v>
      </c>
      <c r="C20" s="69" t="s">
        <v>352</v>
      </c>
      <c r="D20" s="69" t="s">
        <v>33</v>
      </c>
      <c r="E20" s="69" t="s">
        <v>30</v>
      </c>
      <c r="F20" s="68" t="s">
        <v>329</v>
      </c>
      <c r="G20" s="70" t="s">
        <v>353</v>
      </c>
      <c r="H20" s="71">
        <v>9</v>
      </c>
      <c r="I20" s="67">
        <v>60</v>
      </c>
      <c r="J20" s="67">
        <v>8</v>
      </c>
      <c r="K20" s="67">
        <f t="shared" si="0"/>
        <v>68</v>
      </c>
      <c r="L20" s="72">
        <v>6</v>
      </c>
      <c r="M20" s="73" t="s">
        <v>336</v>
      </c>
    </row>
    <row r="21" spans="1:13" ht="12.75">
      <c r="A21" s="5"/>
      <c r="B21" s="65">
        <v>11</v>
      </c>
      <c r="C21" s="69" t="s">
        <v>354</v>
      </c>
      <c r="D21" s="69" t="s">
        <v>26</v>
      </c>
      <c r="E21" s="69" t="s">
        <v>41</v>
      </c>
      <c r="F21" s="68" t="s">
        <v>329</v>
      </c>
      <c r="G21" s="70" t="s">
        <v>355</v>
      </c>
      <c r="H21" s="71">
        <v>9</v>
      </c>
      <c r="I21" s="67">
        <v>55</v>
      </c>
      <c r="J21" s="67">
        <v>13</v>
      </c>
      <c r="K21" s="67">
        <f t="shared" si="0"/>
        <v>68</v>
      </c>
      <c r="L21" s="72">
        <v>6</v>
      </c>
      <c r="M21" s="73" t="s">
        <v>336</v>
      </c>
    </row>
    <row r="22" spans="1:13" ht="12.75">
      <c r="A22" s="5"/>
      <c r="B22" s="65">
        <v>12</v>
      </c>
      <c r="C22" s="69" t="s">
        <v>356</v>
      </c>
      <c r="D22" s="69" t="s">
        <v>33</v>
      </c>
      <c r="E22" s="69" t="s">
        <v>31</v>
      </c>
      <c r="F22" s="68" t="s">
        <v>329</v>
      </c>
      <c r="G22" s="70" t="s">
        <v>330</v>
      </c>
      <c r="H22" s="71">
        <v>9</v>
      </c>
      <c r="I22" s="67">
        <v>50</v>
      </c>
      <c r="J22" s="67">
        <v>17</v>
      </c>
      <c r="K22" s="67">
        <f t="shared" si="0"/>
        <v>67</v>
      </c>
      <c r="L22" s="72">
        <v>7</v>
      </c>
      <c r="M22" s="73" t="s">
        <v>336</v>
      </c>
    </row>
    <row r="23" spans="1:13" ht="12.75">
      <c r="A23" s="5"/>
      <c r="B23" s="65">
        <v>13</v>
      </c>
      <c r="C23" s="69" t="s">
        <v>357</v>
      </c>
      <c r="D23" s="69" t="s">
        <v>28</v>
      </c>
      <c r="E23" s="69" t="s">
        <v>341</v>
      </c>
      <c r="F23" s="68" t="s">
        <v>329</v>
      </c>
      <c r="G23" s="70" t="s">
        <v>353</v>
      </c>
      <c r="H23" s="71">
        <v>9</v>
      </c>
      <c r="I23" s="81">
        <v>53</v>
      </c>
      <c r="J23" s="81">
        <v>14</v>
      </c>
      <c r="K23" s="67">
        <f t="shared" si="0"/>
        <v>67</v>
      </c>
      <c r="L23" s="72">
        <v>7</v>
      </c>
      <c r="M23" s="73" t="s">
        <v>336</v>
      </c>
    </row>
    <row r="24" spans="1:13" ht="12.75">
      <c r="A24" s="5"/>
      <c r="B24" s="65">
        <v>14</v>
      </c>
      <c r="C24" s="69" t="s">
        <v>358</v>
      </c>
      <c r="D24" s="69" t="s">
        <v>192</v>
      </c>
      <c r="E24" s="69" t="s">
        <v>39</v>
      </c>
      <c r="F24" s="68" t="s">
        <v>329</v>
      </c>
      <c r="G24" s="70" t="s">
        <v>355</v>
      </c>
      <c r="H24" s="71">
        <v>9</v>
      </c>
      <c r="I24" s="67">
        <v>51</v>
      </c>
      <c r="J24" s="67">
        <v>16</v>
      </c>
      <c r="K24" s="67">
        <f t="shared" si="0"/>
        <v>67</v>
      </c>
      <c r="L24" s="72">
        <v>7</v>
      </c>
      <c r="M24" s="73" t="s">
        <v>336</v>
      </c>
    </row>
    <row r="25" spans="1:13" ht="12.75">
      <c r="A25" s="5"/>
      <c r="B25" s="65">
        <v>15</v>
      </c>
      <c r="C25" s="69" t="s">
        <v>359</v>
      </c>
      <c r="D25" s="69" t="s">
        <v>360</v>
      </c>
      <c r="E25" s="69" t="s">
        <v>361</v>
      </c>
      <c r="F25" s="68" t="s">
        <v>329</v>
      </c>
      <c r="G25" s="70" t="s">
        <v>362</v>
      </c>
      <c r="H25" s="71">
        <v>9</v>
      </c>
      <c r="I25" s="67">
        <v>55</v>
      </c>
      <c r="J25" s="67">
        <v>12</v>
      </c>
      <c r="K25" s="67">
        <f t="shared" si="0"/>
        <v>67</v>
      </c>
      <c r="L25" s="72">
        <v>7</v>
      </c>
      <c r="M25" s="73" t="s">
        <v>336</v>
      </c>
    </row>
    <row r="26" spans="1:13" ht="12.75">
      <c r="A26" s="5"/>
      <c r="B26" s="65">
        <v>16</v>
      </c>
      <c r="C26" s="69" t="s">
        <v>363</v>
      </c>
      <c r="D26" s="69" t="s">
        <v>196</v>
      </c>
      <c r="E26" s="69" t="s">
        <v>207</v>
      </c>
      <c r="F26" s="68" t="s">
        <v>329</v>
      </c>
      <c r="G26" s="70" t="s">
        <v>364</v>
      </c>
      <c r="H26" s="71">
        <v>9</v>
      </c>
      <c r="I26" s="67">
        <v>59</v>
      </c>
      <c r="J26" s="67">
        <v>7</v>
      </c>
      <c r="K26" s="67">
        <f t="shared" si="0"/>
        <v>66</v>
      </c>
      <c r="L26" s="72">
        <v>8</v>
      </c>
      <c r="M26" s="73" t="s">
        <v>336</v>
      </c>
    </row>
    <row r="27" spans="1:13" ht="12.75">
      <c r="A27" s="5"/>
      <c r="B27" s="65">
        <v>17</v>
      </c>
      <c r="C27" s="69" t="s">
        <v>365</v>
      </c>
      <c r="D27" s="69" t="s">
        <v>203</v>
      </c>
      <c r="E27" s="69" t="s">
        <v>366</v>
      </c>
      <c r="F27" s="68" t="s">
        <v>329</v>
      </c>
      <c r="G27" s="70" t="s">
        <v>367</v>
      </c>
      <c r="H27" s="71">
        <v>9</v>
      </c>
      <c r="I27" s="67">
        <v>52</v>
      </c>
      <c r="J27" s="67">
        <v>14</v>
      </c>
      <c r="K27" s="67">
        <f t="shared" si="0"/>
        <v>66</v>
      </c>
      <c r="L27" s="72">
        <v>8</v>
      </c>
      <c r="M27" s="73" t="s">
        <v>336</v>
      </c>
    </row>
    <row r="28" spans="1:13" ht="12.75">
      <c r="A28" s="5"/>
      <c r="B28" s="65">
        <v>18</v>
      </c>
      <c r="C28" s="69" t="s">
        <v>368</v>
      </c>
      <c r="D28" s="69" t="s">
        <v>369</v>
      </c>
      <c r="E28" s="69" t="s">
        <v>370</v>
      </c>
      <c r="F28" s="68" t="s">
        <v>329</v>
      </c>
      <c r="G28" s="70" t="s">
        <v>371</v>
      </c>
      <c r="H28" s="71">
        <v>9</v>
      </c>
      <c r="I28" s="67">
        <v>52</v>
      </c>
      <c r="J28" s="67">
        <v>14</v>
      </c>
      <c r="K28" s="67">
        <f t="shared" si="0"/>
        <v>66</v>
      </c>
      <c r="L28" s="72">
        <v>8</v>
      </c>
      <c r="M28" s="73" t="s">
        <v>336</v>
      </c>
    </row>
    <row r="29" spans="1:13" ht="12.75">
      <c r="A29" s="5"/>
      <c r="B29" s="65">
        <v>19</v>
      </c>
      <c r="C29" s="69" t="s">
        <v>372</v>
      </c>
      <c r="D29" s="69" t="s">
        <v>373</v>
      </c>
      <c r="E29" s="69" t="s">
        <v>24</v>
      </c>
      <c r="F29" s="68" t="s">
        <v>329</v>
      </c>
      <c r="G29" s="70" t="s">
        <v>330</v>
      </c>
      <c r="H29" s="71">
        <v>9</v>
      </c>
      <c r="I29" s="67">
        <v>48</v>
      </c>
      <c r="J29" s="67">
        <v>17</v>
      </c>
      <c r="K29" s="67">
        <f t="shared" si="0"/>
        <v>65</v>
      </c>
      <c r="L29" s="72">
        <v>9</v>
      </c>
      <c r="M29" s="73" t="s">
        <v>336</v>
      </c>
    </row>
    <row r="30" spans="1:13" ht="25.5">
      <c r="A30" s="5"/>
      <c r="B30" s="65">
        <v>20</v>
      </c>
      <c r="C30" s="69" t="s">
        <v>374</v>
      </c>
      <c r="D30" s="69" t="s">
        <v>43</v>
      </c>
      <c r="E30" s="69" t="s">
        <v>37</v>
      </c>
      <c r="F30" s="68" t="s">
        <v>329</v>
      </c>
      <c r="G30" s="70" t="s">
        <v>375</v>
      </c>
      <c r="H30" s="71">
        <v>9</v>
      </c>
      <c r="I30" s="67">
        <v>57</v>
      </c>
      <c r="J30" s="67">
        <v>8</v>
      </c>
      <c r="K30" s="67">
        <f t="shared" si="0"/>
        <v>65</v>
      </c>
      <c r="L30" s="72">
        <v>9</v>
      </c>
      <c r="M30" s="73" t="s">
        <v>336</v>
      </c>
    </row>
    <row r="31" spans="1:13" ht="25.5">
      <c r="A31" s="5"/>
      <c r="B31" s="65">
        <v>21</v>
      </c>
      <c r="C31" s="69" t="s">
        <v>376</v>
      </c>
      <c r="D31" s="69" t="s">
        <v>377</v>
      </c>
      <c r="E31" s="69" t="s">
        <v>24</v>
      </c>
      <c r="F31" s="68" t="s">
        <v>329</v>
      </c>
      <c r="G31" s="70" t="s">
        <v>378</v>
      </c>
      <c r="H31" s="71">
        <v>9</v>
      </c>
      <c r="I31" s="67">
        <v>57</v>
      </c>
      <c r="J31" s="67">
        <v>8</v>
      </c>
      <c r="K31" s="67">
        <f t="shared" si="0"/>
        <v>65</v>
      </c>
      <c r="L31" s="72">
        <v>9</v>
      </c>
      <c r="M31" s="73" t="s">
        <v>336</v>
      </c>
    </row>
    <row r="32" spans="1:13" ht="12.75">
      <c r="A32" s="5"/>
      <c r="B32" s="65">
        <v>22</v>
      </c>
      <c r="C32" s="69" t="s">
        <v>379</v>
      </c>
      <c r="D32" s="69" t="s">
        <v>380</v>
      </c>
      <c r="E32" s="69" t="s">
        <v>381</v>
      </c>
      <c r="F32" s="68" t="s">
        <v>329</v>
      </c>
      <c r="G32" s="70" t="s">
        <v>330</v>
      </c>
      <c r="H32" s="71">
        <v>9</v>
      </c>
      <c r="I32" s="67">
        <v>48</v>
      </c>
      <c r="J32" s="67">
        <v>16</v>
      </c>
      <c r="K32" s="67">
        <f t="shared" si="0"/>
        <v>64</v>
      </c>
      <c r="L32" s="72">
        <v>10</v>
      </c>
      <c r="M32" s="73" t="s">
        <v>336</v>
      </c>
    </row>
    <row r="33" spans="1:13" ht="12.75">
      <c r="A33" s="5"/>
      <c r="B33" s="65">
        <v>23</v>
      </c>
      <c r="C33" s="69" t="s">
        <v>382</v>
      </c>
      <c r="D33" s="69" t="s">
        <v>383</v>
      </c>
      <c r="E33" s="69" t="s">
        <v>341</v>
      </c>
      <c r="F33" s="68" t="s">
        <v>329</v>
      </c>
      <c r="G33" s="70" t="s">
        <v>348</v>
      </c>
      <c r="H33" s="71">
        <v>9</v>
      </c>
      <c r="I33" s="67">
        <v>53</v>
      </c>
      <c r="J33" s="67">
        <v>11</v>
      </c>
      <c r="K33" s="67">
        <f t="shared" si="0"/>
        <v>64</v>
      </c>
      <c r="L33" s="72">
        <v>10</v>
      </c>
      <c r="M33" s="73" t="s">
        <v>336</v>
      </c>
    </row>
    <row r="34" spans="1:13" ht="12.75">
      <c r="A34" s="5"/>
      <c r="B34" s="65">
        <v>24</v>
      </c>
      <c r="C34" s="69" t="s">
        <v>384</v>
      </c>
      <c r="D34" s="69" t="s">
        <v>79</v>
      </c>
      <c r="E34" s="69" t="s">
        <v>385</v>
      </c>
      <c r="F34" s="68" t="s">
        <v>329</v>
      </c>
      <c r="G34" s="70" t="s">
        <v>330</v>
      </c>
      <c r="H34" s="71">
        <v>9</v>
      </c>
      <c r="I34" s="67">
        <v>50</v>
      </c>
      <c r="J34" s="67">
        <v>14</v>
      </c>
      <c r="K34" s="67">
        <f t="shared" si="0"/>
        <v>64</v>
      </c>
      <c r="L34" s="72">
        <v>10</v>
      </c>
      <c r="M34" s="73" t="s">
        <v>336</v>
      </c>
    </row>
    <row r="35" spans="1:13" ht="12.75">
      <c r="A35" s="5"/>
      <c r="B35" s="65">
        <v>25</v>
      </c>
      <c r="C35" s="69" t="s">
        <v>386</v>
      </c>
      <c r="D35" s="69" t="s">
        <v>196</v>
      </c>
      <c r="E35" s="69" t="s">
        <v>30</v>
      </c>
      <c r="F35" s="68" t="s">
        <v>329</v>
      </c>
      <c r="G35" s="70" t="s">
        <v>387</v>
      </c>
      <c r="H35" s="71">
        <v>9</v>
      </c>
      <c r="I35" s="67">
        <v>54</v>
      </c>
      <c r="J35" s="67">
        <v>9</v>
      </c>
      <c r="K35" s="67">
        <f t="shared" si="0"/>
        <v>63</v>
      </c>
      <c r="L35" s="72">
        <v>11</v>
      </c>
      <c r="M35" s="73" t="s">
        <v>336</v>
      </c>
    </row>
    <row r="36" spans="1:13" ht="12.75">
      <c r="A36" s="5"/>
      <c r="B36" s="65">
        <v>26</v>
      </c>
      <c r="C36" s="69" t="s">
        <v>388</v>
      </c>
      <c r="D36" s="69" t="s">
        <v>25</v>
      </c>
      <c r="E36" s="69" t="s">
        <v>24</v>
      </c>
      <c r="F36" s="68" t="s">
        <v>329</v>
      </c>
      <c r="G36" s="70" t="s">
        <v>348</v>
      </c>
      <c r="H36" s="71">
        <v>9</v>
      </c>
      <c r="I36" s="67">
        <v>50</v>
      </c>
      <c r="J36" s="67">
        <v>11</v>
      </c>
      <c r="K36" s="67">
        <f t="shared" si="0"/>
        <v>61</v>
      </c>
      <c r="L36" s="72">
        <v>12</v>
      </c>
      <c r="M36" s="73" t="s">
        <v>336</v>
      </c>
    </row>
    <row r="37" spans="1:13" ht="12.75">
      <c r="A37" s="5"/>
      <c r="B37" s="65">
        <v>27</v>
      </c>
      <c r="C37" s="69" t="s">
        <v>389</v>
      </c>
      <c r="D37" s="69" t="s">
        <v>45</v>
      </c>
      <c r="E37" s="69" t="s">
        <v>15</v>
      </c>
      <c r="F37" s="68" t="s">
        <v>329</v>
      </c>
      <c r="G37" s="70" t="s">
        <v>390</v>
      </c>
      <c r="H37" s="71">
        <v>9</v>
      </c>
      <c r="I37" s="81">
        <v>55</v>
      </c>
      <c r="J37" s="81">
        <v>6</v>
      </c>
      <c r="K37" s="67">
        <f t="shared" si="0"/>
        <v>61</v>
      </c>
      <c r="L37" s="72">
        <v>12</v>
      </c>
      <c r="M37" s="73" t="s">
        <v>336</v>
      </c>
    </row>
    <row r="38" spans="1:13" ht="25.5">
      <c r="A38" s="5"/>
      <c r="B38" s="65">
        <v>28</v>
      </c>
      <c r="C38" s="69" t="s">
        <v>391</v>
      </c>
      <c r="D38" s="69" t="s">
        <v>177</v>
      </c>
      <c r="E38" s="69" t="s">
        <v>258</v>
      </c>
      <c r="F38" s="68" t="s">
        <v>329</v>
      </c>
      <c r="G38" s="70" t="s">
        <v>392</v>
      </c>
      <c r="H38" s="71">
        <v>9</v>
      </c>
      <c r="I38" s="81">
        <v>54</v>
      </c>
      <c r="J38" s="81">
        <v>7</v>
      </c>
      <c r="K38" s="67">
        <f t="shared" si="0"/>
        <v>61</v>
      </c>
      <c r="L38" s="72">
        <v>12</v>
      </c>
      <c r="M38" s="73" t="s">
        <v>336</v>
      </c>
    </row>
    <row r="39" spans="1:13" ht="12.75">
      <c r="A39" s="5"/>
      <c r="B39" s="65">
        <v>29</v>
      </c>
      <c r="C39" s="69" t="s">
        <v>393</v>
      </c>
      <c r="D39" s="69" t="s">
        <v>45</v>
      </c>
      <c r="E39" s="69" t="s">
        <v>37</v>
      </c>
      <c r="F39" s="68" t="s">
        <v>329</v>
      </c>
      <c r="G39" s="70" t="s">
        <v>362</v>
      </c>
      <c r="H39" s="71">
        <v>9</v>
      </c>
      <c r="I39" s="67">
        <v>46</v>
      </c>
      <c r="J39" s="67">
        <v>15</v>
      </c>
      <c r="K39" s="67">
        <f t="shared" si="0"/>
        <v>61</v>
      </c>
      <c r="L39" s="72">
        <v>12</v>
      </c>
      <c r="M39" s="73" t="s">
        <v>336</v>
      </c>
    </row>
    <row r="40" spans="1:13" ht="12.75">
      <c r="A40" s="5"/>
      <c r="B40" s="65">
        <v>30</v>
      </c>
      <c r="C40" s="69" t="s">
        <v>394</v>
      </c>
      <c r="D40" s="69" t="s">
        <v>196</v>
      </c>
      <c r="E40" s="69" t="s">
        <v>223</v>
      </c>
      <c r="F40" s="68" t="s">
        <v>329</v>
      </c>
      <c r="G40" s="70" t="s">
        <v>395</v>
      </c>
      <c r="H40" s="71">
        <v>9</v>
      </c>
      <c r="I40" s="67">
        <v>45</v>
      </c>
      <c r="J40" s="67">
        <v>16</v>
      </c>
      <c r="K40" s="67">
        <f t="shared" si="0"/>
        <v>61</v>
      </c>
      <c r="L40" s="72">
        <v>12</v>
      </c>
      <c r="M40" s="73" t="s">
        <v>336</v>
      </c>
    </row>
    <row r="41" spans="1:13" ht="12.75">
      <c r="A41" s="5"/>
      <c r="B41" s="65">
        <v>31</v>
      </c>
      <c r="C41" s="69" t="s">
        <v>396</v>
      </c>
      <c r="D41" s="69" t="s">
        <v>397</v>
      </c>
      <c r="E41" s="69" t="s">
        <v>398</v>
      </c>
      <c r="F41" s="68" t="s">
        <v>329</v>
      </c>
      <c r="G41" s="70" t="s">
        <v>330</v>
      </c>
      <c r="H41" s="71">
        <v>9</v>
      </c>
      <c r="I41" s="67">
        <v>42</v>
      </c>
      <c r="J41" s="67">
        <v>18</v>
      </c>
      <c r="K41" s="67">
        <f t="shared" si="0"/>
        <v>60</v>
      </c>
      <c r="L41" s="72">
        <v>13</v>
      </c>
      <c r="M41" s="73" t="s">
        <v>336</v>
      </c>
    </row>
    <row r="42" spans="1:13" ht="25.5">
      <c r="A42" s="5"/>
      <c r="B42" s="65">
        <v>32</v>
      </c>
      <c r="C42" s="69" t="s">
        <v>399</v>
      </c>
      <c r="D42" s="69" t="s">
        <v>25</v>
      </c>
      <c r="E42" s="69" t="s">
        <v>48</v>
      </c>
      <c r="F42" s="68" t="s">
        <v>329</v>
      </c>
      <c r="G42" s="70" t="s">
        <v>392</v>
      </c>
      <c r="H42" s="71">
        <v>9</v>
      </c>
      <c r="I42" s="82">
        <v>46</v>
      </c>
      <c r="J42" s="82">
        <v>14</v>
      </c>
      <c r="K42" s="67">
        <f t="shared" si="0"/>
        <v>60</v>
      </c>
      <c r="L42" s="72">
        <v>13</v>
      </c>
      <c r="M42" s="73" t="s">
        <v>336</v>
      </c>
    </row>
    <row r="43" spans="1:13" ht="12.75">
      <c r="A43" s="5"/>
      <c r="B43" s="65">
        <v>33</v>
      </c>
      <c r="C43" s="69" t="s">
        <v>400</v>
      </c>
      <c r="D43" s="69" t="s">
        <v>43</v>
      </c>
      <c r="E43" s="69" t="s">
        <v>30</v>
      </c>
      <c r="F43" s="68" t="s">
        <v>329</v>
      </c>
      <c r="G43" s="70" t="s">
        <v>330</v>
      </c>
      <c r="H43" s="71">
        <v>9</v>
      </c>
      <c r="I43" s="67">
        <v>48</v>
      </c>
      <c r="J43" s="67">
        <v>11</v>
      </c>
      <c r="K43" s="67">
        <f t="shared" si="0"/>
        <v>59</v>
      </c>
      <c r="L43" s="72">
        <v>14</v>
      </c>
      <c r="M43" s="73" t="s">
        <v>336</v>
      </c>
    </row>
    <row r="44" spans="1:13" ht="12.75">
      <c r="A44" s="5"/>
      <c r="B44" s="65">
        <v>34</v>
      </c>
      <c r="C44" s="69" t="s">
        <v>401</v>
      </c>
      <c r="D44" s="69" t="s">
        <v>402</v>
      </c>
      <c r="E44" s="69" t="s">
        <v>17</v>
      </c>
      <c r="F44" s="68" t="s">
        <v>329</v>
      </c>
      <c r="G44" s="70" t="s">
        <v>362</v>
      </c>
      <c r="H44" s="71">
        <v>9</v>
      </c>
      <c r="I44" s="67">
        <v>57</v>
      </c>
      <c r="J44" s="67">
        <v>1</v>
      </c>
      <c r="K44" s="67">
        <f t="shared" si="0"/>
        <v>58</v>
      </c>
      <c r="L44" s="72">
        <v>15</v>
      </c>
      <c r="M44" s="73" t="s">
        <v>336</v>
      </c>
    </row>
    <row r="45" spans="1:13" ht="12.75">
      <c r="A45" s="5"/>
      <c r="B45" s="65">
        <v>35</v>
      </c>
      <c r="C45" s="69" t="s">
        <v>403</v>
      </c>
      <c r="D45" s="69" t="s">
        <v>404</v>
      </c>
      <c r="E45" s="69" t="s">
        <v>48</v>
      </c>
      <c r="F45" s="68" t="s">
        <v>329</v>
      </c>
      <c r="G45" s="70" t="s">
        <v>371</v>
      </c>
      <c r="H45" s="71">
        <v>9</v>
      </c>
      <c r="I45" s="67">
        <v>50</v>
      </c>
      <c r="J45" s="67">
        <v>7</v>
      </c>
      <c r="K45" s="67">
        <f t="shared" si="0"/>
        <v>57</v>
      </c>
      <c r="L45" s="72">
        <v>16</v>
      </c>
      <c r="M45" s="73" t="s">
        <v>336</v>
      </c>
    </row>
    <row r="46" spans="1:13" ht="12.75">
      <c r="A46" s="5"/>
      <c r="B46" s="65">
        <v>36</v>
      </c>
      <c r="C46" s="69" t="s">
        <v>405</v>
      </c>
      <c r="D46" s="69" t="s">
        <v>249</v>
      </c>
      <c r="E46" s="69" t="s">
        <v>31</v>
      </c>
      <c r="F46" s="68" t="s">
        <v>329</v>
      </c>
      <c r="G46" s="70" t="s">
        <v>330</v>
      </c>
      <c r="H46" s="71">
        <v>9</v>
      </c>
      <c r="I46" s="67">
        <v>40</v>
      </c>
      <c r="J46" s="67">
        <v>17</v>
      </c>
      <c r="K46" s="67">
        <f t="shared" si="0"/>
        <v>57</v>
      </c>
      <c r="L46" s="72">
        <v>16</v>
      </c>
      <c r="M46" s="73" t="s">
        <v>336</v>
      </c>
    </row>
    <row r="47" spans="1:13" ht="17.25" customHeight="1">
      <c r="A47" s="5"/>
      <c r="B47" s="65">
        <v>37</v>
      </c>
      <c r="C47" s="69" t="s">
        <v>406</v>
      </c>
      <c r="D47" s="69" t="s">
        <v>42</v>
      </c>
      <c r="E47" s="69" t="s">
        <v>19</v>
      </c>
      <c r="F47" s="68" t="s">
        <v>329</v>
      </c>
      <c r="G47" s="70" t="s">
        <v>375</v>
      </c>
      <c r="H47" s="71">
        <v>9</v>
      </c>
      <c r="I47" s="81">
        <v>54</v>
      </c>
      <c r="J47" s="81">
        <v>3</v>
      </c>
      <c r="K47" s="67">
        <f t="shared" si="0"/>
        <v>57</v>
      </c>
      <c r="L47" s="72">
        <v>16</v>
      </c>
      <c r="M47" s="73" t="s">
        <v>336</v>
      </c>
    </row>
    <row r="48" spans="1:13" ht="12.75">
      <c r="A48" s="5"/>
      <c r="B48" s="65">
        <v>38</v>
      </c>
      <c r="C48" s="69" t="s">
        <v>407</v>
      </c>
      <c r="D48" s="69" t="s">
        <v>408</v>
      </c>
      <c r="E48" s="69" t="s">
        <v>14</v>
      </c>
      <c r="F48" s="68" t="s">
        <v>329</v>
      </c>
      <c r="G48" s="70" t="s">
        <v>348</v>
      </c>
      <c r="H48" s="71">
        <v>9</v>
      </c>
      <c r="I48" s="67">
        <v>42</v>
      </c>
      <c r="J48" s="67">
        <v>13</v>
      </c>
      <c r="K48" s="67">
        <f t="shared" si="0"/>
        <v>55</v>
      </c>
      <c r="L48" s="72">
        <v>17</v>
      </c>
      <c r="M48" s="73" t="s">
        <v>336</v>
      </c>
    </row>
    <row r="49" spans="1:13" ht="12.75">
      <c r="A49" s="5"/>
      <c r="B49" s="65">
        <v>39</v>
      </c>
      <c r="C49" s="69" t="s">
        <v>409</v>
      </c>
      <c r="D49" s="69" t="s">
        <v>40</v>
      </c>
      <c r="E49" s="69" t="s">
        <v>207</v>
      </c>
      <c r="F49" s="68" t="s">
        <v>329</v>
      </c>
      <c r="G49" s="70" t="s">
        <v>348</v>
      </c>
      <c r="H49" s="71">
        <v>9</v>
      </c>
      <c r="I49" s="67">
        <v>40</v>
      </c>
      <c r="J49" s="67">
        <v>15</v>
      </c>
      <c r="K49" s="67">
        <f t="shared" si="0"/>
        <v>55</v>
      </c>
      <c r="L49" s="72">
        <v>17</v>
      </c>
      <c r="M49" s="73" t="s">
        <v>336</v>
      </c>
    </row>
    <row r="50" spans="1:13" ht="25.5">
      <c r="A50" s="5"/>
      <c r="B50" s="65">
        <v>40</v>
      </c>
      <c r="C50" s="69" t="s">
        <v>410</v>
      </c>
      <c r="D50" s="69" t="s">
        <v>40</v>
      </c>
      <c r="E50" s="69" t="s">
        <v>22</v>
      </c>
      <c r="F50" s="68" t="s">
        <v>329</v>
      </c>
      <c r="G50" s="70" t="s">
        <v>411</v>
      </c>
      <c r="H50" s="71">
        <v>9</v>
      </c>
      <c r="I50" s="81">
        <v>39</v>
      </c>
      <c r="J50" s="81">
        <v>15</v>
      </c>
      <c r="K50" s="67">
        <f t="shared" si="0"/>
        <v>54</v>
      </c>
      <c r="L50" s="72">
        <v>18</v>
      </c>
      <c r="M50" s="73" t="s">
        <v>336</v>
      </c>
    </row>
    <row r="51" spans="1:13" ht="25.5">
      <c r="A51" s="5"/>
      <c r="B51" s="65">
        <v>41</v>
      </c>
      <c r="C51" s="69" t="s">
        <v>412</v>
      </c>
      <c r="D51" s="69" t="s">
        <v>26</v>
      </c>
      <c r="E51" s="69" t="s">
        <v>14</v>
      </c>
      <c r="F51" s="68" t="s">
        <v>329</v>
      </c>
      <c r="G51" s="70" t="s">
        <v>411</v>
      </c>
      <c r="H51" s="71">
        <v>9</v>
      </c>
      <c r="I51" s="81">
        <v>39</v>
      </c>
      <c r="J51" s="81">
        <v>15</v>
      </c>
      <c r="K51" s="67">
        <f t="shared" si="0"/>
        <v>54</v>
      </c>
      <c r="L51" s="72">
        <v>18</v>
      </c>
      <c r="M51" s="73" t="s">
        <v>336</v>
      </c>
    </row>
    <row r="52" spans="1:13" ht="12.75">
      <c r="A52" s="5"/>
      <c r="B52" s="65">
        <v>42</v>
      </c>
      <c r="C52" s="69" t="s">
        <v>413</v>
      </c>
      <c r="D52" s="69" t="s">
        <v>229</v>
      </c>
      <c r="E52" s="69" t="s">
        <v>24</v>
      </c>
      <c r="F52" s="68" t="s">
        <v>329</v>
      </c>
      <c r="G52" s="70" t="s">
        <v>364</v>
      </c>
      <c r="H52" s="71">
        <v>9</v>
      </c>
      <c r="I52" s="81">
        <v>53</v>
      </c>
      <c r="J52" s="81">
        <v>0</v>
      </c>
      <c r="K52" s="67">
        <f t="shared" si="0"/>
        <v>53</v>
      </c>
      <c r="L52" s="72">
        <v>19</v>
      </c>
      <c r="M52" s="73" t="s">
        <v>336</v>
      </c>
    </row>
    <row r="53" spans="1:13" ht="12.75">
      <c r="A53" s="5"/>
      <c r="B53" s="65">
        <v>43</v>
      </c>
      <c r="C53" s="69" t="s">
        <v>414</v>
      </c>
      <c r="D53" s="69" t="s">
        <v>38</v>
      </c>
      <c r="E53" s="69" t="s">
        <v>307</v>
      </c>
      <c r="F53" s="68" t="s">
        <v>329</v>
      </c>
      <c r="G53" s="70" t="s">
        <v>415</v>
      </c>
      <c r="H53" s="71">
        <v>9</v>
      </c>
      <c r="I53" s="81">
        <v>44</v>
      </c>
      <c r="J53" s="81">
        <v>9</v>
      </c>
      <c r="K53" s="67">
        <f t="shared" si="0"/>
        <v>53</v>
      </c>
      <c r="L53" s="72">
        <v>19</v>
      </c>
      <c r="M53" s="73" t="s">
        <v>336</v>
      </c>
    </row>
    <row r="54" spans="1:13" ht="12.75">
      <c r="A54" s="5"/>
      <c r="B54" s="65">
        <v>44</v>
      </c>
      <c r="C54" s="69" t="s">
        <v>416</v>
      </c>
      <c r="D54" s="69" t="s">
        <v>237</v>
      </c>
      <c r="E54" s="69" t="s">
        <v>347</v>
      </c>
      <c r="F54" s="68" t="s">
        <v>329</v>
      </c>
      <c r="G54" s="70" t="s">
        <v>351</v>
      </c>
      <c r="H54" s="71">
        <v>9</v>
      </c>
      <c r="I54" s="81">
        <v>47</v>
      </c>
      <c r="J54" s="81">
        <v>6</v>
      </c>
      <c r="K54" s="67">
        <f t="shared" si="0"/>
        <v>53</v>
      </c>
      <c r="L54" s="72">
        <v>19</v>
      </c>
      <c r="M54" s="73" t="s">
        <v>336</v>
      </c>
    </row>
    <row r="55" spans="1:13" ht="12.75">
      <c r="A55" s="5"/>
      <c r="B55" s="65">
        <v>45</v>
      </c>
      <c r="C55" s="76" t="s">
        <v>417</v>
      </c>
      <c r="D55" s="76" t="s">
        <v>257</v>
      </c>
      <c r="E55" s="76" t="s">
        <v>418</v>
      </c>
      <c r="F55" s="77" t="s">
        <v>329</v>
      </c>
      <c r="G55" s="78" t="s">
        <v>419</v>
      </c>
      <c r="H55" s="79">
        <v>9</v>
      </c>
      <c r="I55" s="80">
        <v>49</v>
      </c>
      <c r="J55" s="80">
        <v>4</v>
      </c>
      <c r="K55" s="80">
        <f t="shared" si="0"/>
        <v>53</v>
      </c>
      <c r="L55" s="72">
        <v>19</v>
      </c>
      <c r="M55" s="73" t="s">
        <v>336</v>
      </c>
    </row>
    <row r="56" spans="1:13" ht="12.75">
      <c r="A56" s="5"/>
      <c r="B56" s="65">
        <v>46</v>
      </c>
      <c r="C56" s="69" t="s">
        <v>420</v>
      </c>
      <c r="D56" s="69" t="s">
        <v>38</v>
      </c>
      <c r="E56" s="69" t="s">
        <v>32</v>
      </c>
      <c r="F56" s="68" t="s">
        <v>329</v>
      </c>
      <c r="G56" s="70" t="s">
        <v>355</v>
      </c>
      <c r="H56" s="71">
        <v>9</v>
      </c>
      <c r="I56" s="67">
        <v>40</v>
      </c>
      <c r="J56" s="67">
        <v>13</v>
      </c>
      <c r="K56" s="67">
        <f t="shared" si="0"/>
        <v>53</v>
      </c>
      <c r="L56" s="72">
        <v>19</v>
      </c>
      <c r="M56" s="73" t="s">
        <v>336</v>
      </c>
    </row>
    <row r="57" spans="1:13" ht="25.5">
      <c r="A57" s="5"/>
      <c r="B57" s="65">
        <v>47</v>
      </c>
      <c r="C57" s="69" t="s">
        <v>421</v>
      </c>
      <c r="D57" s="69" t="s">
        <v>33</v>
      </c>
      <c r="E57" s="69" t="s">
        <v>14</v>
      </c>
      <c r="F57" s="68" t="s">
        <v>329</v>
      </c>
      <c r="G57" s="70" t="s">
        <v>422</v>
      </c>
      <c r="H57" s="71">
        <v>9</v>
      </c>
      <c r="I57" s="82">
        <v>40</v>
      </c>
      <c r="J57" s="82">
        <v>13</v>
      </c>
      <c r="K57" s="67">
        <f t="shared" si="0"/>
        <v>53</v>
      </c>
      <c r="L57" s="72">
        <v>19</v>
      </c>
      <c r="M57" s="73" t="s">
        <v>336</v>
      </c>
    </row>
    <row r="58" spans="1:13" ht="25.5">
      <c r="A58" s="5"/>
      <c r="B58" s="65">
        <v>48</v>
      </c>
      <c r="C58" s="69" t="s">
        <v>423</v>
      </c>
      <c r="D58" s="69" t="s">
        <v>43</v>
      </c>
      <c r="E58" s="69" t="s">
        <v>30</v>
      </c>
      <c r="F58" s="68" t="s">
        <v>329</v>
      </c>
      <c r="G58" s="70" t="s">
        <v>424</v>
      </c>
      <c r="H58" s="71">
        <v>9</v>
      </c>
      <c r="I58" s="81">
        <v>47</v>
      </c>
      <c r="J58" s="81">
        <v>6</v>
      </c>
      <c r="K58" s="67">
        <f t="shared" si="0"/>
        <v>53</v>
      </c>
      <c r="L58" s="72">
        <v>19</v>
      </c>
      <c r="M58" s="73" t="s">
        <v>336</v>
      </c>
    </row>
    <row r="59" spans="1:13" ht="16.5" customHeight="1">
      <c r="A59" s="5"/>
      <c r="B59" s="65">
        <v>49</v>
      </c>
      <c r="C59" s="69" t="s">
        <v>425</v>
      </c>
      <c r="D59" s="69" t="s">
        <v>43</v>
      </c>
      <c r="E59" s="69" t="s">
        <v>41</v>
      </c>
      <c r="F59" s="68" t="s">
        <v>329</v>
      </c>
      <c r="G59" s="70" t="s">
        <v>334</v>
      </c>
      <c r="H59" s="71">
        <v>9</v>
      </c>
      <c r="I59" s="67">
        <v>36</v>
      </c>
      <c r="J59" s="67">
        <v>16</v>
      </c>
      <c r="K59" s="67">
        <f t="shared" si="0"/>
        <v>52</v>
      </c>
      <c r="L59" s="72">
        <v>20</v>
      </c>
      <c r="M59" s="73" t="s">
        <v>336</v>
      </c>
    </row>
    <row r="60" spans="1:13" ht="12.75">
      <c r="A60" s="5"/>
      <c r="B60" s="65">
        <v>50</v>
      </c>
      <c r="C60" s="69" t="s">
        <v>426</v>
      </c>
      <c r="D60" s="69" t="s">
        <v>427</v>
      </c>
      <c r="E60" s="69" t="s">
        <v>32</v>
      </c>
      <c r="F60" s="68" t="s">
        <v>329</v>
      </c>
      <c r="G60" s="70" t="s">
        <v>419</v>
      </c>
      <c r="H60" s="71">
        <v>9</v>
      </c>
      <c r="I60" s="67">
        <v>52</v>
      </c>
      <c r="J60" s="67">
        <v>0</v>
      </c>
      <c r="K60" s="67">
        <f t="shared" si="0"/>
        <v>52</v>
      </c>
      <c r="L60" s="72">
        <v>20</v>
      </c>
      <c r="M60" s="73" t="s">
        <v>336</v>
      </c>
    </row>
    <row r="61" spans="1:13" ht="25.5" customHeight="1">
      <c r="A61" s="5"/>
      <c r="B61" s="65">
        <v>51</v>
      </c>
      <c r="C61" s="69" t="s">
        <v>428</v>
      </c>
      <c r="D61" s="69" t="s">
        <v>429</v>
      </c>
      <c r="E61" s="69" t="s">
        <v>24</v>
      </c>
      <c r="F61" s="68" t="s">
        <v>329</v>
      </c>
      <c r="G61" s="70" t="s">
        <v>342</v>
      </c>
      <c r="H61" s="71">
        <v>9</v>
      </c>
      <c r="I61" s="67">
        <v>52</v>
      </c>
      <c r="J61" s="67">
        <v>0</v>
      </c>
      <c r="K61" s="67">
        <f t="shared" si="0"/>
        <v>52</v>
      </c>
      <c r="L61" s="72">
        <v>20</v>
      </c>
      <c r="M61" s="73" t="s">
        <v>336</v>
      </c>
    </row>
    <row r="62" spans="1:13" ht="25.5">
      <c r="A62" s="5"/>
      <c r="B62" s="65">
        <v>52</v>
      </c>
      <c r="C62" s="69" t="s">
        <v>430</v>
      </c>
      <c r="D62" s="69" t="s">
        <v>431</v>
      </c>
      <c r="E62" s="69" t="s">
        <v>14</v>
      </c>
      <c r="F62" s="68" t="s">
        <v>329</v>
      </c>
      <c r="G62" s="70" t="s">
        <v>432</v>
      </c>
      <c r="H62" s="71">
        <v>9</v>
      </c>
      <c r="I62" s="82">
        <v>42</v>
      </c>
      <c r="J62" s="82">
        <v>10</v>
      </c>
      <c r="K62" s="67">
        <f t="shared" si="0"/>
        <v>52</v>
      </c>
      <c r="L62" s="72">
        <v>20</v>
      </c>
      <c r="M62" s="73" t="s">
        <v>336</v>
      </c>
    </row>
    <row r="63" spans="1:13" ht="12.75">
      <c r="A63" s="5"/>
      <c r="B63" s="65">
        <v>53</v>
      </c>
      <c r="C63" s="69" t="s">
        <v>433</v>
      </c>
      <c r="D63" s="69" t="s">
        <v>434</v>
      </c>
      <c r="E63" s="69" t="s">
        <v>435</v>
      </c>
      <c r="F63" s="68" t="s">
        <v>329</v>
      </c>
      <c r="G63" s="70" t="s">
        <v>362</v>
      </c>
      <c r="H63" s="71">
        <v>9</v>
      </c>
      <c r="I63" s="67">
        <v>45</v>
      </c>
      <c r="J63" s="67">
        <v>6</v>
      </c>
      <c r="K63" s="67">
        <f t="shared" si="0"/>
        <v>51</v>
      </c>
      <c r="L63" s="72">
        <v>21</v>
      </c>
      <c r="M63" s="73" t="s">
        <v>336</v>
      </c>
    </row>
    <row r="64" spans="1:13" ht="25.5">
      <c r="A64" s="5"/>
      <c r="B64" s="65">
        <v>54</v>
      </c>
      <c r="C64" s="69" t="s">
        <v>436</v>
      </c>
      <c r="D64" s="69" t="s">
        <v>43</v>
      </c>
      <c r="E64" s="69" t="s">
        <v>39</v>
      </c>
      <c r="F64" s="68" t="s">
        <v>329</v>
      </c>
      <c r="G64" s="70" t="s">
        <v>437</v>
      </c>
      <c r="H64" s="71">
        <v>9</v>
      </c>
      <c r="I64" s="82">
        <v>43</v>
      </c>
      <c r="J64" s="82">
        <v>8</v>
      </c>
      <c r="K64" s="67">
        <f t="shared" si="0"/>
        <v>51</v>
      </c>
      <c r="L64" s="72">
        <v>21</v>
      </c>
      <c r="M64" s="73" t="s">
        <v>336</v>
      </c>
    </row>
    <row r="65" spans="1:13" ht="12.75">
      <c r="A65" s="5"/>
      <c r="B65" s="65">
        <v>55</v>
      </c>
      <c r="C65" s="69" t="s">
        <v>438</v>
      </c>
      <c r="D65" s="69" t="s">
        <v>79</v>
      </c>
      <c r="E65" s="69" t="s">
        <v>398</v>
      </c>
      <c r="F65" s="68" t="s">
        <v>329</v>
      </c>
      <c r="G65" s="70" t="s">
        <v>364</v>
      </c>
      <c r="H65" s="71">
        <v>9</v>
      </c>
      <c r="I65" s="67">
        <v>35</v>
      </c>
      <c r="J65" s="67">
        <v>15</v>
      </c>
      <c r="K65" s="67">
        <f t="shared" si="0"/>
        <v>50</v>
      </c>
      <c r="L65" s="72">
        <v>22</v>
      </c>
      <c r="M65" s="73" t="s">
        <v>336</v>
      </c>
    </row>
    <row r="66" spans="1:13" ht="18.75" customHeight="1">
      <c r="A66" s="5"/>
      <c r="B66" s="65">
        <v>56</v>
      </c>
      <c r="C66" s="69" t="s">
        <v>439</v>
      </c>
      <c r="D66" s="69" t="s">
        <v>440</v>
      </c>
      <c r="E66" s="69" t="s">
        <v>22</v>
      </c>
      <c r="F66" s="68" t="s">
        <v>329</v>
      </c>
      <c r="G66" s="70" t="s">
        <v>441</v>
      </c>
      <c r="H66" s="71">
        <v>9</v>
      </c>
      <c r="I66" s="67">
        <v>39</v>
      </c>
      <c r="J66" s="67">
        <v>11</v>
      </c>
      <c r="K66" s="67">
        <f t="shared" si="0"/>
        <v>50</v>
      </c>
      <c r="L66" s="72">
        <v>22</v>
      </c>
      <c r="M66" s="73" t="s">
        <v>336</v>
      </c>
    </row>
    <row r="67" spans="1:13" ht="25.5">
      <c r="A67" s="5"/>
      <c r="B67" s="65">
        <v>57</v>
      </c>
      <c r="C67" s="69" t="s">
        <v>442</v>
      </c>
      <c r="D67" s="69" t="s">
        <v>43</v>
      </c>
      <c r="E67" s="69" t="s">
        <v>41</v>
      </c>
      <c r="F67" s="68" t="s">
        <v>329</v>
      </c>
      <c r="G67" s="70" t="s">
        <v>443</v>
      </c>
      <c r="H67" s="71">
        <v>9</v>
      </c>
      <c r="I67" s="81">
        <v>36</v>
      </c>
      <c r="J67" s="81">
        <v>14</v>
      </c>
      <c r="K67" s="67">
        <f t="shared" si="0"/>
        <v>50</v>
      </c>
      <c r="L67" s="72">
        <v>22</v>
      </c>
      <c r="M67" s="73" t="s">
        <v>336</v>
      </c>
    </row>
    <row r="68" spans="1:13" ht="12.75">
      <c r="A68" s="5"/>
      <c r="B68" s="65">
        <v>58</v>
      </c>
      <c r="C68" s="69" t="s">
        <v>444</v>
      </c>
      <c r="D68" s="69" t="s">
        <v>45</v>
      </c>
      <c r="E68" s="69" t="s">
        <v>274</v>
      </c>
      <c r="F68" s="68" t="s">
        <v>329</v>
      </c>
      <c r="G68" s="70" t="s">
        <v>300</v>
      </c>
      <c r="H68" s="71">
        <v>9</v>
      </c>
      <c r="I68" s="67">
        <v>38</v>
      </c>
      <c r="J68" s="67">
        <v>11</v>
      </c>
      <c r="K68" s="67">
        <f t="shared" si="0"/>
        <v>49</v>
      </c>
      <c r="L68" s="72">
        <v>23</v>
      </c>
      <c r="M68" s="73" t="s">
        <v>336</v>
      </c>
    </row>
    <row r="69" spans="1:13" ht="39" customHeight="1">
      <c r="A69" s="5"/>
      <c r="B69" s="65">
        <v>59</v>
      </c>
      <c r="C69" s="69" t="s">
        <v>445</v>
      </c>
      <c r="D69" s="69" t="s">
        <v>38</v>
      </c>
      <c r="E69" s="69" t="s">
        <v>16</v>
      </c>
      <c r="F69" s="68" t="s">
        <v>329</v>
      </c>
      <c r="G69" s="70" t="s">
        <v>446</v>
      </c>
      <c r="H69" s="71">
        <v>9</v>
      </c>
      <c r="I69" s="81">
        <v>49</v>
      </c>
      <c r="J69" s="81">
        <v>0</v>
      </c>
      <c r="K69" s="67">
        <f t="shared" si="0"/>
        <v>49</v>
      </c>
      <c r="L69" s="72">
        <v>23</v>
      </c>
      <c r="M69" s="73" t="s">
        <v>336</v>
      </c>
    </row>
    <row r="70" spans="1:13" ht="12.75">
      <c r="A70" s="5"/>
      <c r="B70" s="65">
        <v>60</v>
      </c>
      <c r="C70" s="76" t="s">
        <v>447</v>
      </c>
      <c r="D70" s="76" t="s">
        <v>43</v>
      </c>
      <c r="E70" s="76" t="s">
        <v>39</v>
      </c>
      <c r="F70" s="77" t="s">
        <v>329</v>
      </c>
      <c r="G70" s="78" t="s">
        <v>342</v>
      </c>
      <c r="H70" s="79">
        <v>9</v>
      </c>
      <c r="I70" s="80">
        <v>40</v>
      </c>
      <c r="J70" s="80">
        <v>9</v>
      </c>
      <c r="K70" s="80">
        <f t="shared" si="0"/>
        <v>49</v>
      </c>
      <c r="L70" s="72">
        <v>23</v>
      </c>
      <c r="M70" s="73" t="s">
        <v>336</v>
      </c>
    </row>
    <row r="71" spans="1:13" ht="25.5">
      <c r="A71" s="5"/>
      <c r="B71" s="65">
        <v>61</v>
      </c>
      <c r="C71" s="69" t="s">
        <v>448</v>
      </c>
      <c r="D71" s="69" t="s">
        <v>402</v>
      </c>
      <c r="E71" s="69" t="s">
        <v>37</v>
      </c>
      <c r="F71" s="68" t="s">
        <v>329</v>
      </c>
      <c r="G71" s="70" t="s">
        <v>449</v>
      </c>
      <c r="H71" s="71">
        <v>9</v>
      </c>
      <c r="I71" s="81">
        <v>49</v>
      </c>
      <c r="J71" s="81">
        <v>0</v>
      </c>
      <c r="K71" s="67">
        <f t="shared" si="0"/>
        <v>49</v>
      </c>
      <c r="L71" s="72">
        <v>23</v>
      </c>
      <c r="M71" s="73" t="s">
        <v>336</v>
      </c>
    </row>
    <row r="72" spans="1:13" ht="25.5">
      <c r="A72" s="5"/>
      <c r="B72" s="65">
        <v>62</v>
      </c>
      <c r="C72" s="69" t="s">
        <v>450</v>
      </c>
      <c r="D72" s="69" t="s">
        <v>451</v>
      </c>
      <c r="E72" s="69" t="s">
        <v>24</v>
      </c>
      <c r="F72" s="68" t="s">
        <v>329</v>
      </c>
      <c r="G72" s="70" t="s">
        <v>375</v>
      </c>
      <c r="H72" s="71">
        <v>9</v>
      </c>
      <c r="I72" s="82">
        <v>49</v>
      </c>
      <c r="J72" s="82">
        <v>0</v>
      </c>
      <c r="K72" s="67">
        <f t="shared" si="0"/>
        <v>49</v>
      </c>
      <c r="L72" s="72">
        <v>23</v>
      </c>
      <c r="M72" s="73" t="s">
        <v>336</v>
      </c>
    </row>
    <row r="73" spans="1:13" ht="25.5">
      <c r="A73" s="5"/>
      <c r="B73" s="65">
        <v>63</v>
      </c>
      <c r="C73" s="69" t="s">
        <v>452</v>
      </c>
      <c r="D73" s="69" t="s">
        <v>26</v>
      </c>
      <c r="E73" s="69" t="s">
        <v>16</v>
      </c>
      <c r="F73" s="68" t="s">
        <v>329</v>
      </c>
      <c r="G73" s="70" t="s">
        <v>453</v>
      </c>
      <c r="H73" s="71">
        <v>9</v>
      </c>
      <c r="I73" s="82">
        <v>40</v>
      </c>
      <c r="J73" s="82">
        <v>9</v>
      </c>
      <c r="K73" s="67">
        <f t="shared" si="0"/>
        <v>49</v>
      </c>
      <c r="L73" s="72">
        <v>23</v>
      </c>
      <c r="M73" s="73" t="s">
        <v>336</v>
      </c>
    </row>
    <row r="74" spans="1:13" ht="12.75">
      <c r="A74" s="5"/>
      <c r="B74" s="65">
        <v>64</v>
      </c>
      <c r="C74" s="69" t="s">
        <v>454</v>
      </c>
      <c r="D74" s="69" t="s">
        <v>25</v>
      </c>
      <c r="E74" s="69" t="s">
        <v>455</v>
      </c>
      <c r="F74" s="68" t="s">
        <v>329</v>
      </c>
      <c r="G74" s="70" t="s">
        <v>456</v>
      </c>
      <c r="H74" s="71">
        <v>9</v>
      </c>
      <c r="I74" s="67">
        <v>48</v>
      </c>
      <c r="J74" s="67">
        <v>0</v>
      </c>
      <c r="K74" s="67">
        <f t="shared" si="0"/>
        <v>48</v>
      </c>
      <c r="L74" s="72">
        <v>24</v>
      </c>
      <c r="M74" s="73" t="s">
        <v>336</v>
      </c>
    </row>
    <row r="75" spans="1:13" ht="42.75" customHeight="1">
      <c r="A75" s="5"/>
      <c r="B75" s="65">
        <v>65</v>
      </c>
      <c r="C75" s="69" t="s">
        <v>457</v>
      </c>
      <c r="D75" s="69" t="s">
        <v>26</v>
      </c>
      <c r="E75" s="69" t="s">
        <v>341</v>
      </c>
      <c r="F75" s="68" t="s">
        <v>329</v>
      </c>
      <c r="G75" s="70" t="s">
        <v>458</v>
      </c>
      <c r="H75" s="71">
        <v>9</v>
      </c>
      <c r="I75" s="81">
        <v>46</v>
      </c>
      <c r="J75" s="81">
        <v>1</v>
      </c>
      <c r="K75" s="67">
        <f aca="true" t="shared" si="1" ref="K75:K138">I75+J75</f>
        <v>47</v>
      </c>
      <c r="L75" s="72">
        <v>25</v>
      </c>
      <c r="M75" s="73" t="s">
        <v>336</v>
      </c>
    </row>
    <row r="76" spans="1:13" ht="25.5">
      <c r="A76" s="5"/>
      <c r="B76" s="65">
        <v>66</v>
      </c>
      <c r="C76" s="69" t="s">
        <v>459</v>
      </c>
      <c r="D76" s="69" t="s">
        <v>229</v>
      </c>
      <c r="E76" s="69" t="s">
        <v>39</v>
      </c>
      <c r="F76" s="68" t="s">
        <v>329</v>
      </c>
      <c r="G76" s="70" t="s">
        <v>460</v>
      </c>
      <c r="H76" s="71">
        <v>9</v>
      </c>
      <c r="I76" s="67">
        <v>32</v>
      </c>
      <c r="J76" s="67">
        <v>15</v>
      </c>
      <c r="K76" s="67">
        <f t="shared" si="1"/>
        <v>47</v>
      </c>
      <c r="L76" s="72">
        <v>25</v>
      </c>
      <c r="M76" s="73" t="s">
        <v>336</v>
      </c>
    </row>
    <row r="77" spans="1:13" ht="25.5">
      <c r="A77" s="5"/>
      <c r="B77" s="65">
        <v>67</v>
      </c>
      <c r="C77" s="69" t="s">
        <v>461</v>
      </c>
      <c r="D77" s="69" t="s">
        <v>429</v>
      </c>
      <c r="E77" s="69" t="s">
        <v>30</v>
      </c>
      <c r="F77" s="68" t="s">
        <v>329</v>
      </c>
      <c r="G77" s="70" t="s">
        <v>411</v>
      </c>
      <c r="H77" s="71">
        <v>9</v>
      </c>
      <c r="I77" s="82">
        <v>31</v>
      </c>
      <c r="J77" s="82">
        <v>16</v>
      </c>
      <c r="K77" s="67">
        <f t="shared" si="1"/>
        <v>47</v>
      </c>
      <c r="L77" s="72">
        <v>25</v>
      </c>
      <c r="M77" s="73" t="s">
        <v>336</v>
      </c>
    </row>
    <row r="78" spans="1:13" s="86" customFormat="1" ht="12.75">
      <c r="A78" s="83"/>
      <c r="B78" s="65">
        <v>68</v>
      </c>
      <c r="C78" s="69" t="s">
        <v>462</v>
      </c>
      <c r="D78" s="69" t="s">
        <v>18</v>
      </c>
      <c r="E78" s="69" t="s">
        <v>463</v>
      </c>
      <c r="F78" s="68" t="s">
        <v>329</v>
      </c>
      <c r="G78" s="70" t="s">
        <v>353</v>
      </c>
      <c r="H78" s="71">
        <v>9</v>
      </c>
      <c r="I78" s="67">
        <v>38</v>
      </c>
      <c r="J78" s="67">
        <v>8</v>
      </c>
      <c r="K78" s="67">
        <f t="shared" si="1"/>
        <v>46</v>
      </c>
      <c r="L78" s="84">
        <v>26</v>
      </c>
      <c r="M78" s="85" t="s">
        <v>464</v>
      </c>
    </row>
    <row r="79" spans="1:13" ht="25.5">
      <c r="A79" s="5"/>
      <c r="B79" s="65">
        <v>69</v>
      </c>
      <c r="C79" s="74" t="s">
        <v>465</v>
      </c>
      <c r="D79" s="74" t="s">
        <v>42</v>
      </c>
      <c r="E79" s="74" t="s">
        <v>19</v>
      </c>
      <c r="F79" s="68" t="s">
        <v>329</v>
      </c>
      <c r="G79" s="75" t="s">
        <v>466</v>
      </c>
      <c r="H79" s="71">
        <v>9</v>
      </c>
      <c r="I79" s="81">
        <v>44</v>
      </c>
      <c r="J79" s="81">
        <v>2</v>
      </c>
      <c r="K79" s="67">
        <f t="shared" si="1"/>
        <v>46</v>
      </c>
      <c r="L79" s="72">
        <v>26</v>
      </c>
      <c r="M79" s="85" t="s">
        <v>464</v>
      </c>
    </row>
    <row r="80" spans="1:13" ht="25.5">
      <c r="A80" s="5"/>
      <c r="B80" s="65">
        <v>70</v>
      </c>
      <c r="C80" s="69" t="s">
        <v>467</v>
      </c>
      <c r="D80" s="69" t="s">
        <v>285</v>
      </c>
      <c r="E80" s="69" t="s">
        <v>16</v>
      </c>
      <c r="F80" s="68" t="s">
        <v>329</v>
      </c>
      <c r="G80" s="70" t="s">
        <v>468</v>
      </c>
      <c r="H80" s="71">
        <v>9</v>
      </c>
      <c r="I80" s="67">
        <v>37</v>
      </c>
      <c r="J80" s="67">
        <v>8</v>
      </c>
      <c r="K80" s="67">
        <f t="shared" si="1"/>
        <v>45</v>
      </c>
      <c r="L80" s="72">
        <v>27</v>
      </c>
      <c r="M80" s="85" t="s">
        <v>464</v>
      </c>
    </row>
    <row r="81" spans="1:13" ht="12.75">
      <c r="A81" s="5"/>
      <c r="B81" s="65">
        <v>71</v>
      </c>
      <c r="C81" s="69" t="s">
        <v>469</v>
      </c>
      <c r="D81" s="69" t="s">
        <v>40</v>
      </c>
      <c r="E81" s="69" t="s">
        <v>455</v>
      </c>
      <c r="F81" s="68" t="s">
        <v>329</v>
      </c>
      <c r="G81" s="70" t="s">
        <v>367</v>
      </c>
      <c r="H81" s="71">
        <v>9</v>
      </c>
      <c r="I81" s="81">
        <v>45</v>
      </c>
      <c r="J81" s="81">
        <v>0</v>
      </c>
      <c r="K81" s="67">
        <f t="shared" si="1"/>
        <v>45</v>
      </c>
      <c r="L81" s="72">
        <v>27</v>
      </c>
      <c r="M81" s="85" t="s">
        <v>464</v>
      </c>
    </row>
    <row r="82" spans="1:13" ht="12.75">
      <c r="A82" s="5"/>
      <c r="B82" s="65">
        <v>72</v>
      </c>
      <c r="C82" s="69" t="s">
        <v>470</v>
      </c>
      <c r="D82" s="69" t="s">
        <v>471</v>
      </c>
      <c r="E82" s="69" t="s">
        <v>472</v>
      </c>
      <c r="F82" s="68" t="s">
        <v>329</v>
      </c>
      <c r="G82" s="70" t="s">
        <v>353</v>
      </c>
      <c r="H82" s="71">
        <v>9</v>
      </c>
      <c r="I82" s="81">
        <v>31</v>
      </c>
      <c r="J82" s="81">
        <v>14</v>
      </c>
      <c r="K82" s="67">
        <f t="shared" si="1"/>
        <v>45</v>
      </c>
      <c r="L82" s="72">
        <v>27</v>
      </c>
      <c r="M82" s="85" t="s">
        <v>464</v>
      </c>
    </row>
    <row r="83" spans="1:13" ht="38.25">
      <c r="A83" s="5"/>
      <c r="B83" s="65">
        <v>73</v>
      </c>
      <c r="C83" s="69" t="s">
        <v>473</v>
      </c>
      <c r="D83" s="69" t="s">
        <v>76</v>
      </c>
      <c r="E83" s="69" t="s">
        <v>20</v>
      </c>
      <c r="F83" s="68" t="s">
        <v>329</v>
      </c>
      <c r="G83" s="70" t="s">
        <v>474</v>
      </c>
      <c r="H83" s="71">
        <v>9</v>
      </c>
      <c r="I83" s="81">
        <v>29</v>
      </c>
      <c r="J83" s="81">
        <v>16</v>
      </c>
      <c r="K83" s="67">
        <f t="shared" si="1"/>
        <v>45</v>
      </c>
      <c r="L83" s="72">
        <v>27</v>
      </c>
      <c r="M83" s="85" t="s">
        <v>464</v>
      </c>
    </row>
    <row r="84" spans="1:13" ht="12.75">
      <c r="A84" s="5"/>
      <c r="B84" s="65">
        <v>74</v>
      </c>
      <c r="C84" s="69" t="s">
        <v>475</v>
      </c>
      <c r="D84" s="69" t="s">
        <v>76</v>
      </c>
      <c r="E84" s="69" t="s">
        <v>476</v>
      </c>
      <c r="F84" s="68" t="s">
        <v>329</v>
      </c>
      <c r="G84" s="70" t="s">
        <v>477</v>
      </c>
      <c r="H84" s="71">
        <v>9</v>
      </c>
      <c r="I84" s="67">
        <v>34</v>
      </c>
      <c r="J84" s="67">
        <v>11</v>
      </c>
      <c r="K84" s="67">
        <f t="shared" si="1"/>
        <v>45</v>
      </c>
      <c r="L84" s="72">
        <v>27</v>
      </c>
      <c r="M84" s="85" t="s">
        <v>464</v>
      </c>
    </row>
    <row r="85" spans="1:13" ht="12.75">
      <c r="A85" s="5"/>
      <c r="B85" s="65">
        <v>75</v>
      </c>
      <c r="C85" s="69" t="s">
        <v>478</v>
      </c>
      <c r="D85" s="69" t="s">
        <v>479</v>
      </c>
      <c r="E85" s="69" t="s">
        <v>398</v>
      </c>
      <c r="F85" s="68" t="s">
        <v>329</v>
      </c>
      <c r="G85" s="70" t="s">
        <v>441</v>
      </c>
      <c r="H85" s="71">
        <v>9</v>
      </c>
      <c r="I85" s="67">
        <v>40</v>
      </c>
      <c r="J85" s="67">
        <v>4</v>
      </c>
      <c r="K85" s="67">
        <f t="shared" si="1"/>
        <v>44</v>
      </c>
      <c r="L85" s="72">
        <v>28</v>
      </c>
      <c r="M85" s="85" t="s">
        <v>464</v>
      </c>
    </row>
    <row r="86" spans="1:13" ht="25.5">
      <c r="A86" s="5"/>
      <c r="B86" s="65">
        <v>76</v>
      </c>
      <c r="C86" s="69" t="s">
        <v>480</v>
      </c>
      <c r="D86" s="69" t="s">
        <v>434</v>
      </c>
      <c r="E86" s="69" t="s">
        <v>16</v>
      </c>
      <c r="F86" s="68" t="s">
        <v>329</v>
      </c>
      <c r="G86" s="70" t="s">
        <v>481</v>
      </c>
      <c r="H86" s="71">
        <v>9</v>
      </c>
      <c r="I86" s="81">
        <v>44</v>
      </c>
      <c r="J86" s="81">
        <v>0</v>
      </c>
      <c r="K86" s="67">
        <f t="shared" si="1"/>
        <v>44</v>
      </c>
      <c r="L86" s="72">
        <v>28</v>
      </c>
      <c r="M86" s="85" t="s">
        <v>464</v>
      </c>
    </row>
    <row r="87" spans="1:13" ht="12.75">
      <c r="A87" s="5"/>
      <c r="B87" s="65">
        <v>77</v>
      </c>
      <c r="C87" s="69" t="s">
        <v>482</v>
      </c>
      <c r="D87" s="69" t="s">
        <v>33</v>
      </c>
      <c r="E87" s="69" t="s">
        <v>30</v>
      </c>
      <c r="F87" s="68" t="s">
        <v>329</v>
      </c>
      <c r="G87" s="70" t="s">
        <v>330</v>
      </c>
      <c r="H87" s="71">
        <v>9</v>
      </c>
      <c r="I87" s="67">
        <v>42</v>
      </c>
      <c r="J87" s="67">
        <v>2</v>
      </c>
      <c r="K87" s="67">
        <f t="shared" si="1"/>
        <v>44</v>
      </c>
      <c r="L87" s="72">
        <v>28</v>
      </c>
      <c r="M87" s="85" t="s">
        <v>464</v>
      </c>
    </row>
    <row r="88" spans="1:13" ht="25.5">
      <c r="A88" s="5"/>
      <c r="B88" s="65">
        <v>78</v>
      </c>
      <c r="C88" s="69" t="s">
        <v>483</v>
      </c>
      <c r="D88" s="69" t="s">
        <v>33</v>
      </c>
      <c r="E88" s="69" t="s">
        <v>24</v>
      </c>
      <c r="F88" s="68" t="s">
        <v>329</v>
      </c>
      <c r="G88" s="70" t="s">
        <v>432</v>
      </c>
      <c r="H88" s="71">
        <v>9</v>
      </c>
      <c r="I88" s="81">
        <v>43</v>
      </c>
      <c r="J88" s="81">
        <v>0</v>
      </c>
      <c r="K88" s="67">
        <f t="shared" si="1"/>
        <v>43</v>
      </c>
      <c r="L88" s="72">
        <v>29</v>
      </c>
      <c r="M88" s="85" t="s">
        <v>464</v>
      </c>
    </row>
    <row r="89" spans="1:13" ht="25.5">
      <c r="A89" s="5"/>
      <c r="B89" s="65">
        <v>79</v>
      </c>
      <c r="C89" s="76" t="s">
        <v>94</v>
      </c>
      <c r="D89" s="76" t="s">
        <v>96</v>
      </c>
      <c r="E89" s="76" t="s">
        <v>16</v>
      </c>
      <c r="F89" s="77" t="s">
        <v>329</v>
      </c>
      <c r="G89" s="78" t="s">
        <v>484</v>
      </c>
      <c r="H89" s="79">
        <v>9</v>
      </c>
      <c r="I89" s="81">
        <v>42</v>
      </c>
      <c r="J89" s="81">
        <v>0</v>
      </c>
      <c r="K89" s="80">
        <f t="shared" si="1"/>
        <v>42</v>
      </c>
      <c r="L89" s="72">
        <v>30</v>
      </c>
      <c r="M89" s="85" t="s">
        <v>464</v>
      </c>
    </row>
    <row r="90" spans="1:13" ht="25.5">
      <c r="A90" s="5"/>
      <c r="B90" s="65">
        <v>80</v>
      </c>
      <c r="C90" s="69" t="s">
        <v>485</v>
      </c>
      <c r="D90" s="69" t="s">
        <v>196</v>
      </c>
      <c r="E90" s="69" t="s">
        <v>32</v>
      </c>
      <c r="F90" s="68" t="s">
        <v>329</v>
      </c>
      <c r="G90" s="70" t="s">
        <v>486</v>
      </c>
      <c r="H90" s="71">
        <v>9</v>
      </c>
      <c r="I90" s="81">
        <v>42</v>
      </c>
      <c r="J90" s="81">
        <v>0</v>
      </c>
      <c r="K90" s="67">
        <f t="shared" si="1"/>
        <v>42</v>
      </c>
      <c r="L90" s="72">
        <v>30</v>
      </c>
      <c r="M90" s="85" t="s">
        <v>464</v>
      </c>
    </row>
    <row r="91" spans="1:13" ht="38.25">
      <c r="A91" s="5"/>
      <c r="B91" s="65">
        <v>81</v>
      </c>
      <c r="C91" s="69" t="s">
        <v>487</v>
      </c>
      <c r="D91" s="69" t="s">
        <v>43</v>
      </c>
      <c r="E91" s="69" t="s">
        <v>207</v>
      </c>
      <c r="F91" s="68" t="s">
        <v>329</v>
      </c>
      <c r="G91" s="70" t="s">
        <v>474</v>
      </c>
      <c r="H91" s="71">
        <v>9</v>
      </c>
      <c r="I91" s="67">
        <v>26</v>
      </c>
      <c r="J91" s="67">
        <v>16</v>
      </c>
      <c r="K91" s="67">
        <f t="shared" si="1"/>
        <v>42</v>
      </c>
      <c r="L91" s="72">
        <v>30</v>
      </c>
      <c r="M91" s="85" t="s">
        <v>464</v>
      </c>
    </row>
    <row r="92" spans="1:13" ht="12.75">
      <c r="A92" s="5"/>
      <c r="B92" s="65">
        <v>82</v>
      </c>
      <c r="C92" s="69" t="s">
        <v>488</v>
      </c>
      <c r="D92" s="69" t="s">
        <v>489</v>
      </c>
      <c r="E92" s="69" t="s">
        <v>223</v>
      </c>
      <c r="F92" s="68" t="s">
        <v>329</v>
      </c>
      <c r="G92" s="70" t="s">
        <v>490</v>
      </c>
      <c r="H92" s="71">
        <v>9</v>
      </c>
      <c r="I92" s="67">
        <v>36</v>
      </c>
      <c r="J92" s="67">
        <v>6</v>
      </c>
      <c r="K92" s="67">
        <f t="shared" si="1"/>
        <v>42</v>
      </c>
      <c r="L92" s="72">
        <v>30</v>
      </c>
      <c r="M92" s="85" t="s">
        <v>464</v>
      </c>
    </row>
    <row r="93" spans="1:13" ht="12.75">
      <c r="A93" s="5"/>
      <c r="B93" s="65">
        <v>83</v>
      </c>
      <c r="C93" s="69" t="s">
        <v>491</v>
      </c>
      <c r="D93" s="69" t="s">
        <v>96</v>
      </c>
      <c r="E93" s="69" t="s">
        <v>14</v>
      </c>
      <c r="F93" s="68" t="s">
        <v>329</v>
      </c>
      <c r="G93" s="70" t="s">
        <v>395</v>
      </c>
      <c r="H93" s="71">
        <v>9</v>
      </c>
      <c r="I93" s="81">
        <v>27</v>
      </c>
      <c r="J93" s="81">
        <v>14</v>
      </c>
      <c r="K93" s="67">
        <f t="shared" si="1"/>
        <v>41</v>
      </c>
      <c r="L93" s="72">
        <v>31</v>
      </c>
      <c r="M93" s="85" t="s">
        <v>464</v>
      </c>
    </row>
    <row r="94" spans="1:13" ht="12.75">
      <c r="A94" s="5"/>
      <c r="B94" s="65">
        <v>84</v>
      </c>
      <c r="C94" s="69" t="s">
        <v>492</v>
      </c>
      <c r="D94" s="69" t="s">
        <v>29</v>
      </c>
      <c r="E94" s="69" t="s">
        <v>14</v>
      </c>
      <c r="F94" s="68" t="s">
        <v>329</v>
      </c>
      <c r="G94" s="70" t="s">
        <v>387</v>
      </c>
      <c r="H94" s="71">
        <v>9</v>
      </c>
      <c r="I94" s="81">
        <v>24</v>
      </c>
      <c r="J94" s="81">
        <v>16</v>
      </c>
      <c r="K94" s="67">
        <f t="shared" si="1"/>
        <v>40</v>
      </c>
      <c r="L94" s="72">
        <v>32</v>
      </c>
      <c r="M94" s="85" t="s">
        <v>464</v>
      </c>
    </row>
    <row r="95" spans="1:13" ht="12.75">
      <c r="A95" s="5"/>
      <c r="B95" s="65">
        <v>85</v>
      </c>
      <c r="C95" s="69" t="s">
        <v>493</v>
      </c>
      <c r="D95" s="69" t="s">
        <v>23</v>
      </c>
      <c r="E95" s="69" t="s">
        <v>494</v>
      </c>
      <c r="F95" s="68" t="s">
        <v>329</v>
      </c>
      <c r="G95" s="70" t="s">
        <v>334</v>
      </c>
      <c r="H95" s="71">
        <v>9</v>
      </c>
      <c r="I95" s="67">
        <v>30</v>
      </c>
      <c r="J95" s="67">
        <v>10</v>
      </c>
      <c r="K95" s="67">
        <f t="shared" si="1"/>
        <v>40</v>
      </c>
      <c r="L95" s="72">
        <v>32</v>
      </c>
      <c r="M95" s="85" t="s">
        <v>464</v>
      </c>
    </row>
    <row r="96" spans="1:13" s="88" customFormat="1" ht="12.75">
      <c r="A96" s="87"/>
      <c r="B96" s="65">
        <v>86</v>
      </c>
      <c r="C96" s="69" t="s">
        <v>495</v>
      </c>
      <c r="D96" s="69" t="s">
        <v>496</v>
      </c>
      <c r="E96" s="69" t="s">
        <v>37</v>
      </c>
      <c r="F96" s="68" t="s">
        <v>329</v>
      </c>
      <c r="G96" s="70" t="s">
        <v>415</v>
      </c>
      <c r="H96" s="71">
        <v>9</v>
      </c>
      <c r="I96" s="67">
        <v>24</v>
      </c>
      <c r="J96" s="67">
        <v>16</v>
      </c>
      <c r="K96" s="67">
        <f t="shared" si="1"/>
        <v>40</v>
      </c>
      <c r="L96" s="72">
        <v>32</v>
      </c>
      <c r="M96" s="85" t="s">
        <v>464</v>
      </c>
    </row>
    <row r="97" spans="1:13" ht="25.5">
      <c r="A97" s="5"/>
      <c r="B97" s="65">
        <v>87</v>
      </c>
      <c r="C97" s="69" t="s">
        <v>497</v>
      </c>
      <c r="D97" s="69" t="s">
        <v>498</v>
      </c>
      <c r="E97" s="69" t="s">
        <v>20</v>
      </c>
      <c r="F97" s="68" t="s">
        <v>329</v>
      </c>
      <c r="G97" s="70" t="s">
        <v>486</v>
      </c>
      <c r="H97" s="71">
        <v>9</v>
      </c>
      <c r="I97" s="67">
        <v>33</v>
      </c>
      <c r="J97" s="67">
        <v>7</v>
      </c>
      <c r="K97" s="67">
        <f t="shared" si="1"/>
        <v>40</v>
      </c>
      <c r="L97" s="72">
        <v>32</v>
      </c>
      <c r="M97" s="85" t="s">
        <v>464</v>
      </c>
    </row>
    <row r="98" spans="1:13" ht="25.5">
      <c r="A98" s="5"/>
      <c r="B98" s="65">
        <v>88</v>
      </c>
      <c r="C98" s="69" t="s">
        <v>407</v>
      </c>
      <c r="D98" s="69" t="s">
        <v>23</v>
      </c>
      <c r="E98" s="69" t="s">
        <v>274</v>
      </c>
      <c r="F98" s="68" t="s">
        <v>329</v>
      </c>
      <c r="G98" s="70" t="s">
        <v>499</v>
      </c>
      <c r="H98" s="71">
        <v>9</v>
      </c>
      <c r="I98" s="67">
        <v>29</v>
      </c>
      <c r="J98" s="67">
        <v>11</v>
      </c>
      <c r="K98" s="67">
        <f t="shared" si="1"/>
        <v>40</v>
      </c>
      <c r="L98" s="72">
        <v>32</v>
      </c>
      <c r="M98" s="85" t="s">
        <v>464</v>
      </c>
    </row>
    <row r="99" spans="1:13" s="88" customFormat="1" ht="12.75">
      <c r="A99" s="87"/>
      <c r="B99" s="65">
        <v>89</v>
      </c>
      <c r="C99" s="69" t="s">
        <v>500</v>
      </c>
      <c r="D99" s="69" t="s">
        <v>25</v>
      </c>
      <c r="E99" s="69" t="s">
        <v>31</v>
      </c>
      <c r="F99" s="68" t="s">
        <v>329</v>
      </c>
      <c r="G99" s="70" t="s">
        <v>501</v>
      </c>
      <c r="H99" s="71">
        <v>9</v>
      </c>
      <c r="I99" s="81">
        <v>28</v>
      </c>
      <c r="J99" s="81">
        <v>12</v>
      </c>
      <c r="K99" s="67">
        <f t="shared" si="1"/>
        <v>40</v>
      </c>
      <c r="L99" s="72">
        <v>32</v>
      </c>
      <c r="M99" s="85" t="s">
        <v>464</v>
      </c>
    </row>
    <row r="100" spans="1:13" s="88" customFormat="1" ht="12.75">
      <c r="A100" s="87"/>
      <c r="B100" s="65">
        <v>90</v>
      </c>
      <c r="C100" s="69" t="s">
        <v>502</v>
      </c>
      <c r="D100" s="69" t="s">
        <v>18</v>
      </c>
      <c r="E100" s="69" t="s">
        <v>16</v>
      </c>
      <c r="F100" s="68" t="s">
        <v>329</v>
      </c>
      <c r="G100" s="70" t="s">
        <v>503</v>
      </c>
      <c r="H100" s="71">
        <v>9</v>
      </c>
      <c r="I100" s="81">
        <v>35</v>
      </c>
      <c r="J100" s="81">
        <v>4</v>
      </c>
      <c r="K100" s="67">
        <f t="shared" si="1"/>
        <v>39</v>
      </c>
      <c r="L100" s="89">
        <v>33</v>
      </c>
      <c r="M100" s="85" t="s">
        <v>464</v>
      </c>
    </row>
    <row r="101" spans="1:13" ht="25.5">
      <c r="A101" s="5"/>
      <c r="B101" s="65">
        <v>91</v>
      </c>
      <c r="C101" s="69" t="s">
        <v>504</v>
      </c>
      <c r="D101" s="69" t="s">
        <v>40</v>
      </c>
      <c r="E101" s="69" t="s">
        <v>37</v>
      </c>
      <c r="F101" s="68" t="s">
        <v>329</v>
      </c>
      <c r="G101" s="70" t="s">
        <v>468</v>
      </c>
      <c r="H101" s="71">
        <v>9</v>
      </c>
      <c r="I101" s="81">
        <v>29</v>
      </c>
      <c r="J101" s="81">
        <v>9</v>
      </c>
      <c r="K101" s="67">
        <f t="shared" si="1"/>
        <v>38</v>
      </c>
      <c r="L101" s="72">
        <v>34</v>
      </c>
      <c r="M101" s="85" t="s">
        <v>464</v>
      </c>
    </row>
    <row r="102" spans="1:13" s="88" customFormat="1" ht="12.75">
      <c r="A102" s="87"/>
      <c r="B102" s="65">
        <v>92</v>
      </c>
      <c r="C102" s="69" t="s">
        <v>505</v>
      </c>
      <c r="D102" s="69" t="s">
        <v>25</v>
      </c>
      <c r="E102" s="69" t="s">
        <v>16</v>
      </c>
      <c r="F102" s="68" t="s">
        <v>329</v>
      </c>
      <c r="G102" s="70" t="s">
        <v>419</v>
      </c>
      <c r="H102" s="71">
        <v>9</v>
      </c>
      <c r="I102" s="67">
        <v>26</v>
      </c>
      <c r="J102" s="67">
        <v>12</v>
      </c>
      <c r="K102" s="67">
        <f t="shared" si="1"/>
        <v>38</v>
      </c>
      <c r="L102" s="72">
        <v>34</v>
      </c>
      <c r="M102" s="85" t="s">
        <v>464</v>
      </c>
    </row>
    <row r="103" spans="1:13" ht="12.75">
      <c r="A103" s="5"/>
      <c r="B103" s="65">
        <v>93</v>
      </c>
      <c r="C103" s="69" t="s">
        <v>506</v>
      </c>
      <c r="D103" s="69" t="s">
        <v>196</v>
      </c>
      <c r="E103" s="69" t="s">
        <v>16</v>
      </c>
      <c r="F103" s="68" t="s">
        <v>329</v>
      </c>
      <c r="G103" s="70" t="s">
        <v>507</v>
      </c>
      <c r="H103" s="71">
        <v>9</v>
      </c>
      <c r="I103" s="67">
        <v>26</v>
      </c>
      <c r="J103" s="67">
        <v>12</v>
      </c>
      <c r="K103" s="67">
        <f t="shared" si="1"/>
        <v>38</v>
      </c>
      <c r="L103" s="72">
        <v>34</v>
      </c>
      <c r="M103" s="85" t="s">
        <v>464</v>
      </c>
    </row>
    <row r="104" spans="1:13" ht="12.75">
      <c r="A104" s="5"/>
      <c r="B104" s="65">
        <v>94</v>
      </c>
      <c r="C104" s="69" t="s">
        <v>508</v>
      </c>
      <c r="D104" s="69" t="s">
        <v>33</v>
      </c>
      <c r="E104" s="69" t="s">
        <v>274</v>
      </c>
      <c r="F104" s="68" t="s">
        <v>329</v>
      </c>
      <c r="G104" s="70" t="s">
        <v>490</v>
      </c>
      <c r="H104" s="71">
        <v>9</v>
      </c>
      <c r="I104" s="67">
        <v>28</v>
      </c>
      <c r="J104" s="67">
        <v>10</v>
      </c>
      <c r="K104" s="67">
        <f t="shared" si="1"/>
        <v>38</v>
      </c>
      <c r="L104" s="72">
        <v>34</v>
      </c>
      <c r="M104" s="85" t="s">
        <v>464</v>
      </c>
    </row>
    <row r="105" spans="1:13" ht="25.5">
      <c r="A105" s="5"/>
      <c r="B105" s="65">
        <v>95</v>
      </c>
      <c r="C105" s="69" t="s">
        <v>509</v>
      </c>
      <c r="D105" s="69" t="s">
        <v>26</v>
      </c>
      <c r="E105" s="69" t="s">
        <v>30</v>
      </c>
      <c r="F105" s="68" t="s">
        <v>329</v>
      </c>
      <c r="G105" s="70" t="s">
        <v>424</v>
      </c>
      <c r="H105" s="71">
        <v>9</v>
      </c>
      <c r="I105" s="82">
        <v>32</v>
      </c>
      <c r="J105" s="82">
        <v>6</v>
      </c>
      <c r="K105" s="67">
        <f t="shared" si="1"/>
        <v>38</v>
      </c>
      <c r="L105" s="72">
        <v>34</v>
      </c>
      <c r="M105" s="85" t="s">
        <v>464</v>
      </c>
    </row>
    <row r="106" spans="1:13" ht="12.75">
      <c r="A106" s="5"/>
      <c r="B106" s="65">
        <v>96</v>
      </c>
      <c r="C106" s="69" t="s">
        <v>510</v>
      </c>
      <c r="D106" s="69" t="s">
        <v>511</v>
      </c>
      <c r="E106" s="69" t="s">
        <v>16</v>
      </c>
      <c r="F106" s="68" t="s">
        <v>329</v>
      </c>
      <c r="G106" s="70" t="s">
        <v>371</v>
      </c>
      <c r="H106" s="71">
        <v>9</v>
      </c>
      <c r="I106" s="67">
        <v>37</v>
      </c>
      <c r="J106" s="67">
        <v>0</v>
      </c>
      <c r="K106" s="67">
        <f t="shared" si="1"/>
        <v>37</v>
      </c>
      <c r="L106" s="72">
        <v>35</v>
      </c>
      <c r="M106" s="85" t="s">
        <v>464</v>
      </c>
    </row>
    <row r="107" spans="1:13" ht="12.75">
      <c r="A107" s="5"/>
      <c r="B107" s="65">
        <v>97</v>
      </c>
      <c r="C107" s="69" t="s">
        <v>512</v>
      </c>
      <c r="D107" s="69" t="s">
        <v>25</v>
      </c>
      <c r="E107" s="69" t="s">
        <v>19</v>
      </c>
      <c r="F107" s="68" t="s">
        <v>329</v>
      </c>
      <c r="G107" s="70" t="s">
        <v>395</v>
      </c>
      <c r="H107" s="71">
        <v>9</v>
      </c>
      <c r="I107" s="81">
        <v>28</v>
      </c>
      <c r="J107" s="81">
        <v>8</v>
      </c>
      <c r="K107" s="67">
        <f t="shared" si="1"/>
        <v>36</v>
      </c>
      <c r="L107" s="72">
        <v>36</v>
      </c>
      <c r="M107" s="85" t="s">
        <v>464</v>
      </c>
    </row>
    <row r="108" spans="1:13" ht="12.75">
      <c r="A108" s="5"/>
      <c r="B108" s="65">
        <v>98</v>
      </c>
      <c r="C108" s="69" t="s">
        <v>352</v>
      </c>
      <c r="D108" s="69" t="s">
        <v>45</v>
      </c>
      <c r="E108" s="69" t="s">
        <v>14</v>
      </c>
      <c r="F108" s="68" t="s">
        <v>329</v>
      </c>
      <c r="G108" s="70" t="s">
        <v>513</v>
      </c>
      <c r="H108" s="71">
        <v>9</v>
      </c>
      <c r="I108" s="81">
        <v>36</v>
      </c>
      <c r="J108" s="81">
        <v>0</v>
      </c>
      <c r="K108" s="67">
        <f t="shared" si="1"/>
        <v>36</v>
      </c>
      <c r="L108" s="72">
        <v>36</v>
      </c>
      <c r="M108" s="85" t="s">
        <v>464</v>
      </c>
    </row>
    <row r="109" spans="1:13" ht="12.75">
      <c r="A109" s="5"/>
      <c r="B109" s="65">
        <v>99</v>
      </c>
      <c r="C109" s="69" t="s">
        <v>514</v>
      </c>
      <c r="D109" s="69" t="s">
        <v>515</v>
      </c>
      <c r="E109" s="69" t="s">
        <v>341</v>
      </c>
      <c r="F109" s="68" t="s">
        <v>329</v>
      </c>
      <c r="G109" s="70" t="s">
        <v>516</v>
      </c>
      <c r="H109" s="71">
        <v>9</v>
      </c>
      <c r="I109" s="67">
        <v>24</v>
      </c>
      <c r="J109" s="67">
        <v>12</v>
      </c>
      <c r="K109" s="67">
        <f t="shared" si="1"/>
        <v>36</v>
      </c>
      <c r="L109" s="72">
        <v>36</v>
      </c>
      <c r="M109" s="85" t="s">
        <v>464</v>
      </c>
    </row>
    <row r="110" spans="1:13" ht="12.75">
      <c r="A110" s="5"/>
      <c r="B110" s="65">
        <v>100</v>
      </c>
      <c r="C110" s="69" t="s">
        <v>517</v>
      </c>
      <c r="D110" s="69" t="s">
        <v>45</v>
      </c>
      <c r="E110" s="69" t="s">
        <v>234</v>
      </c>
      <c r="F110" s="68" t="s">
        <v>329</v>
      </c>
      <c r="G110" s="70" t="s">
        <v>334</v>
      </c>
      <c r="H110" s="71">
        <v>9</v>
      </c>
      <c r="I110" s="67">
        <v>21</v>
      </c>
      <c r="J110" s="67">
        <v>15</v>
      </c>
      <c r="K110" s="67">
        <f t="shared" si="1"/>
        <v>36</v>
      </c>
      <c r="L110" s="72">
        <v>36</v>
      </c>
      <c r="M110" s="85" t="s">
        <v>464</v>
      </c>
    </row>
    <row r="111" spans="1:13" ht="25.5">
      <c r="A111" s="5"/>
      <c r="B111" s="65">
        <v>101</v>
      </c>
      <c r="C111" s="69" t="s">
        <v>518</v>
      </c>
      <c r="D111" s="69" t="s">
        <v>519</v>
      </c>
      <c r="E111" s="69" t="s">
        <v>19</v>
      </c>
      <c r="F111" s="68" t="s">
        <v>329</v>
      </c>
      <c r="G111" s="70" t="s">
        <v>520</v>
      </c>
      <c r="H111" s="71">
        <v>9</v>
      </c>
      <c r="I111" s="67">
        <v>36</v>
      </c>
      <c r="J111" s="67">
        <v>0</v>
      </c>
      <c r="K111" s="67">
        <f t="shared" si="1"/>
        <v>36</v>
      </c>
      <c r="L111" s="72">
        <v>36</v>
      </c>
      <c r="M111" s="85" t="s">
        <v>464</v>
      </c>
    </row>
    <row r="112" spans="1:13" ht="25.5">
      <c r="A112" s="5"/>
      <c r="B112" s="65">
        <v>102</v>
      </c>
      <c r="C112" s="69" t="s">
        <v>521</v>
      </c>
      <c r="D112" s="69" t="s">
        <v>43</v>
      </c>
      <c r="E112" s="69" t="s">
        <v>37</v>
      </c>
      <c r="F112" s="68" t="s">
        <v>329</v>
      </c>
      <c r="G112" s="70" t="s">
        <v>522</v>
      </c>
      <c r="H112" s="71">
        <v>9</v>
      </c>
      <c r="I112" s="81">
        <v>26</v>
      </c>
      <c r="J112" s="81">
        <v>10</v>
      </c>
      <c r="K112" s="67">
        <f t="shared" si="1"/>
        <v>36</v>
      </c>
      <c r="L112" s="72">
        <v>36</v>
      </c>
      <c r="M112" s="85" t="s">
        <v>464</v>
      </c>
    </row>
    <row r="113" spans="1:13" ht="12.75">
      <c r="A113" s="5"/>
      <c r="B113" s="65">
        <v>103</v>
      </c>
      <c r="C113" s="69" t="s">
        <v>240</v>
      </c>
      <c r="D113" s="69" t="s">
        <v>523</v>
      </c>
      <c r="E113" s="69" t="s">
        <v>524</v>
      </c>
      <c r="F113" s="68" t="s">
        <v>329</v>
      </c>
      <c r="G113" s="70" t="s">
        <v>367</v>
      </c>
      <c r="H113" s="71">
        <v>9</v>
      </c>
      <c r="I113" s="67">
        <v>27</v>
      </c>
      <c r="J113" s="67">
        <v>9</v>
      </c>
      <c r="K113" s="67">
        <f t="shared" si="1"/>
        <v>36</v>
      </c>
      <c r="L113" s="72">
        <v>36</v>
      </c>
      <c r="M113" s="85" t="s">
        <v>464</v>
      </c>
    </row>
    <row r="114" spans="1:13" ht="12.75">
      <c r="A114" s="5"/>
      <c r="B114" s="65">
        <v>104</v>
      </c>
      <c r="C114" s="69" t="s">
        <v>525</v>
      </c>
      <c r="D114" s="69" t="s">
        <v>429</v>
      </c>
      <c r="E114" s="69" t="s">
        <v>223</v>
      </c>
      <c r="F114" s="68" t="s">
        <v>329</v>
      </c>
      <c r="G114" s="70" t="s">
        <v>330</v>
      </c>
      <c r="H114" s="71">
        <v>9</v>
      </c>
      <c r="I114" s="67">
        <v>25</v>
      </c>
      <c r="J114" s="67">
        <v>10</v>
      </c>
      <c r="K114" s="67">
        <f t="shared" si="1"/>
        <v>35</v>
      </c>
      <c r="L114" s="72">
        <v>37</v>
      </c>
      <c r="M114" s="85" t="s">
        <v>464</v>
      </c>
    </row>
    <row r="115" spans="1:13" ht="12.75">
      <c r="A115" s="5"/>
      <c r="B115" s="65">
        <v>105</v>
      </c>
      <c r="C115" s="69" t="s">
        <v>491</v>
      </c>
      <c r="D115" s="69" t="s">
        <v>21</v>
      </c>
      <c r="E115" s="69" t="s">
        <v>30</v>
      </c>
      <c r="F115" s="68" t="s">
        <v>329</v>
      </c>
      <c r="G115" s="70" t="s">
        <v>387</v>
      </c>
      <c r="H115" s="71">
        <v>9</v>
      </c>
      <c r="I115" s="81">
        <v>35</v>
      </c>
      <c r="J115" s="81">
        <v>0</v>
      </c>
      <c r="K115" s="67">
        <f t="shared" si="1"/>
        <v>35</v>
      </c>
      <c r="L115" s="72">
        <v>37</v>
      </c>
      <c r="M115" s="85" t="s">
        <v>464</v>
      </c>
    </row>
    <row r="116" spans="1:13" ht="12.75">
      <c r="A116" s="5"/>
      <c r="B116" s="65">
        <v>106</v>
      </c>
      <c r="C116" s="69" t="s">
        <v>526</v>
      </c>
      <c r="D116" s="69" t="s">
        <v>42</v>
      </c>
      <c r="E116" s="69" t="s">
        <v>17</v>
      </c>
      <c r="F116" s="68" t="s">
        <v>329</v>
      </c>
      <c r="G116" s="70" t="s">
        <v>516</v>
      </c>
      <c r="H116" s="71">
        <v>9</v>
      </c>
      <c r="I116" s="67">
        <v>25</v>
      </c>
      <c r="J116" s="67">
        <v>10</v>
      </c>
      <c r="K116" s="67">
        <f t="shared" si="1"/>
        <v>35</v>
      </c>
      <c r="L116" s="72">
        <v>37</v>
      </c>
      <c r="M116" s="85" t="s">
        <v>464</v>
      </c>
    </row>
    <row r="117" spans="1:13" ht="25.5">
      <c r="A117" s="5"/>
      <c r="B117" s="65">
        <v>107</v>
      </c>
      <c r="C117" s="69" t="s">
        <v>527</v>
      </c>
      <c r="D117" s="69" t="s">
        <v>29</v>
      </c>
      <c r="E117" s="69" t="s">
        <v>528</v>
      </c>
      <c r="F117" s="68" t="s">
        <v>329</v>
      </c>
      <c r="G117" s="70" t="s">
        <v>529</v>
      </c>
      <c r="H117" s="71">
        <v>9</v>
      </c>
      <c r="I117" s="67">
        <v>26</v>
      </c>
      <c r="J117" s="67">
        <v>9</v>
      </c>
      <c r="K117" s="67">
        <f t="shared" si="1"/>
        <v>35</v>
      </c>
      <c r="L117" s="72">
        <v>37</v>
      </c>
      <c r="M117" s="85" t="s">
        <v>464</v>
      </c>
    </row>
    <row r="118" spans="1:13" ht="12.75">
      <c r="A118" s="5"/>
      <c r="B118" s="65">
        <v>108</v>
      </c>
      <c r="C118" s="69" t="s">
        <v>530</v>
      </c>
      <c r="D118" s="69" t="s">
        <v>36</v>
      </c>
      <c r="E118" s="69" t="s">
        <v>16</v>
      </c>
      <c r="F118" s="68" t="s">
        <v>329</v>
      </c>
      <c r="G118" s="70" t="s">
        <v>300</v>
      </c>
      <c r="H118" s="71">
        <v>9</v>
      </c>
      <c r="I118" s="67">
        <v>34</v>
      </c>
      <c r="J118" s="67">
        <v>0</v>
      </c>
      <c r="K118" s="67">
        <f t="shared" si="1"/>
        <v>34</v>
      </c>
      <c r="L118" s="72">
        <v>38</v>
      </c>
      <c r="M118" s="85" t="s">
        <v>464</v>
      </c>
    </row>
    <row r="119" spans="1:13" ht="25.5">
      <c r="A119" s="5"/>
      <c r="B119" s="65">
        <v>109</v>
      </c>
      <c r="C119" s="69" t="s">
        <v>531</v>
      </c>
      <c r="D119" s="69" t="s">
        <v>196</v>
      </c>
      <c r="E119" s="69" t="s">
        <v>22</v>
      </c>
      <c r="F119" s="68" t="s">
        <v>329</v>
      </c>
      <c r="G119" s="70" t="s">
        <v>443</v>
      </c>
      <c r="H119" s="71">
        <v>9</v>
      </c>
      <c r="I119" s="67">
        <v>33</v>
      </c>
      <c r="J119" s="67">
        <v>1</v>
      </c>
      <c r="K119" s="67">
        <f t="shared" si="1"/>
        <v>34</v>
      </c>
      <c r="L119" s="72">
        <v>38</v>
      </c>
      <c r="M119" s="85" t="s">
        <v>464</v>
      </c>
    </row>
    <row r="120" spans="1:13" ht="25.5">
      <c r="A120" s="5"/>
      <c r="B120" s="65">
        <v>110</v>
      </c>
      <c r="C120" s="69" t="s">
        <v>532</v>
      </c>
      <c r="D120" s="69" t="s">
        <v>533</v>
      </c>
      <c r="E120" s="69" t="s">
        <v>534</v>
      </c>
      <c r="F120" s="68" t="s">
        <v>329</v>
      </c>
      <c r="G120" s="70" t="s">
        <v>522</v>
      </c>
      <c r="H120" s="71">
        <v>9</v>
      </c>
      <c r="I120" s="81">
        <v>21</v>
      </c>
      <c r="J120" s="81">
        <v>13</v>
      </c>
      <c r="K120" s="67">
        <f t="shared" si="1"/>
        <v>34</v>
      </c>
      <c r="L120" s="72">
        <v>38</v>
      </c>
      <c r="M120" s="85" t="s">
        <v>464</v>
      </c>
    </row>
    <row r="121" spans="1:13" ht="25.5">
      <c r="A121" s="5"/>
      <c r="B121" s="65">
        <v>111</v>
      </c>
      <c r="C121" s="69" t="s">
        <v>535</v>
      </c>
      <c r="D121" s="69" t="s">
        <v>66</v>
      </c>
      <c r="E121" s="69" t="s">
        <v>16</v>
      </c>
      <c r="F121" s="68" t="s">
        <v>329</v>
      </c>
      <c r="G121" s="70" t="s">
        <v>536</v>
      </c>
      <c r="H121" s="71">
        <v>9</v>
      </c>
      <c r="I121" s="81">
        <v>34</v>
      </c>
      <c r="J121" s="81">
        <v>0</v>
      </c>
      <c r="K121" s="67">
        <f t="shared" si="1"/>
        <v>34</v>
      </c>
      <c r="L121" s="72">
        <v>38</v>
      </c>
      <c r="M121" s="85" t="s">
        <v>464</v>
      </c>
    </row>
    <row r="122" spans="1:13" ht="12.75">
      <c r="A122" s="5"/>
      <c r="B122" s="65">
        <v>112</v>
      </c>
      <c r="C122" s="69" t="s">
        <v>537</v>
      </c>
      <c r="D122" s="69" t="s">
        <v>538</v>
      </c>
      <c r="E122" s="69" t="s">
        <v>539</v>
      </c>
      <c r="F122" s="68" t="s">
        <v>329</v>
      </c>
      <c r="G122" s="70" t="s">
        <v>367</v>
      </c>
      <c r="H122" s="71">
        <v>9</v>
      </c>
      <c r="I122" s="81">
        <v>30</v>
      </c>
      <c r="J122" s="81">
        <v>3</v>
      </c>
      <c r="K122" s="67">
        <f t="shared" si="1"/>
        <v>33</v>
      </c>
      <c r="L122" s="72">
        <v>39</v>
      </c>
      <c r="M122" s="85" t="s">
        <v>464</v>
      </c>
    </row>
    <row r="123" spans="1:13" ht="12.75">
      <c r="A123" s="5"/>
      <c r="B123" s="65">
        <v>113</v>
      </c>
      <c r="C123" s="69" t="s">
        <v>540</v>
      </c>
      <c r="D123" s="69" t="s">
        <v>402</v>
      </c>
      <c r="E123" s="69" t="s">
        <v>19</v>
      </c>
      <c r="F123" s="68" t="s">
        <v>329</v>
      </c>
      <c r="G123" s="70" t="s">
        <v>353</v>
      </c>
      <c r="H123" s="71">
        <v>9</v>
      </c>
      <c r="I123" s="81">
        <v>28</v>
      </c>
      <c r="J123" s="81">
        <v>5</v>
      </c>
      <c r="K123" s="67">
        <f t="shared" si="1"/>
        <v>33</v>
      </c>
      <c r="L123" s="72">
        <v>39</v>
      </c>
      <c r="M123" s="85" t="s">
        <v>464</v>
      </c>
    </row>
    <row r="124" spans="1:13" ht="12.75">
      <c r="A124" s="5"/>
      <c r="B124" s="65">
        <v>114</v>
      </c>
      <c r="C124" s="69" t="s">
        <v>541</v>
      </c>
      <c r="D124" s="69" t="s">
        <v>397</v>
      </c>
      <c r="E124" s="69" t="s">
        <v>542</v>
      </c>
      <c r="F124" s="68" t="s">
        <v>329</v>
      </c>
      <c r="G124" s="70" t="s">
        <v>490</v>
      </c>
      <c r="H124" s="71">
        <v>9</v>
      </c>
      <c r="I124" s="67">
        <v>26</v>
      </c>
      <c r="J124" s="67">
        <v>7</v>
      </c>
      <c r="K124" s="67">
        <f t="shared" si="1"/>
        <v>33</v>
      </c>
      <c r="L124" s="72">
        <v>39</v>
      </c>
      <c r="M124" s="85" t="s">
        <v>464</v>
      </c>
    </row>
    <row r="125" spans="1:13" ht="28.5" customHeight="1">
      <c r="A125" s="5"/>
      <c r="B125" s="65">
        <v>115</v>
      </c>
      <c r="C125" s="69" t="s">
        <v>359</v>
      </c>
      <c r="D125" s="69" t="s">
        <v>38</v>
      </c>
      <c r="E125" s="69" t="s">
        <v>19</v>
      </c>
      <c r="F125" s="68" t="s">
        <v>329</v>
      </c>
      <c r="G125" s="70" t="s">
        <v>543</v>
      </c>
      <c r="H125" s="71">
        <v>9</v>
      </c>
      <c r="I125" s="81">
        <v>21</v>
      </c>
      <c r="J125" s="81">
        <v>11</v>
      </c>
      <c r="K125" s="67">
        <f t="shared" si="1"/>
        <v>32</v>
      </c>
      <c r="L125" s="72">
        <v>40</v>
      </c>
      <c r="M125" s="85" t="s">
        <v>464</v>
      </c>
    </row>
    <row r="126" spans="1:13" ht="25.5">
      <c r="A126" s="5"/>
      <c r="B126" s="65">
        <v>116</v>
      </c>
      <c r="C126" s="69" t="s">
        <v>544</v>
      </c>
      <c r="D126" s="69" t="s">
        <v>545</v>
      </c>
      <c r="E126" s="69" t="s">
        <v>31</v>
      </c>
      <c r="F126" s="68" t="s">
        <v>329</v>
      </c>
      <c r="G126" s="70" t="s">
        <v>543</v>
      </c>
      <c r="H126" s="71">
        <v>9</v>
      </c>
      <c r="I126" s="81">
        <v>31</v>
      </c>
      <c r="J126" s="81">
        <v>1</v>
      </c>
      <c r="K126" s="67">
        <f t="shared" si="1"/>
        <v>32</v>
      </c>
      <c r="L126" s="72">
        <v>40</v>
      </c>
      <c r="M126" s="85" t="s">
        <v>464</v>
      </c>
    </row>
    <row r="127" spans="1:13" ht="29.25" customHeight="1">
      <c r="A127" s="5"/>
      <c r="B127" s="65">
        <v>117</v>
      </c>
      <c r="C127" s="69" t="s">
        <v>546</v>
      </c>
      <c r="D127" s="69" t="s">
        <v>18</v>
      </c>
      <c r="E127" s="69" t="s">
        <v>24</v>
      </c>
      <c r="F127" s="68" t="s">
        <v>329</v>
      </c>
      <c r="G127" s="70" t="s">
        <v>484</v>
      </c>
      <c r="H127" s="71">
        <v>9</v>
      </c>
      <c r="I127" s="81">
        <v>30</v>
      </c>
      <c r="J127" s="81">
        <v>2</v>
      </c>
      <c r="K127" s="67">
        <f t="shared" si="1"/>
        <v>32</v>
      </c>
      <c r="L127" s="72">
        <v>40</v>
      </c>
      <c r="M127" s="85" t="s">
        <v>464</v>
      </c>
    </row>
    <row r="128" spans="1:13" ht="12.75">
      <c r="A128" s="5"/>
      <c r="B128" s="65">
        <v>118</v>
      </c>
      <c r="C128" s="69" t="s">
        <v>547</v>
      </c>
      <c r="D128" s="69" t="s">
        <v>40</v>
      </c>
      <c r="E128" s="69" t="s">
        <v>41</v>
      </c>
      <c r="F128" s="68" t="s">
        <v>329</v>
      </c>
      <c r="G128" s="70" t="s">
        <v>548</v>
      </c>
      <c r="H128" s="71">
        <v>9</v>
      </c>
      <c r="I128" s="81">
        <v>31</v>
      </c>
      <c r="J128" s="81">
        <v>1</v>
      </c>
      <c r="K128" s="67">
        <f t="shared" si="1"/>
        <v>32</v>
      </c>
      <c r="L128" s="72">
        <v>40</v>
      </c>
      <c r="M128" s="85" t="s">
        <v>464</v>
      </c>
    </row>
    <row r="129" spans="1:13" ht="12.75">
      <c r="A129" s="5"/>
      <c r="B129" s="65">
        <v>119</v>
      </c>
      <c r="C129" s="69" t="s">
        <v>549</v>
      </c>
      <c r="D129" s="69" t="s">
        <v>550</v>
      </c>
      <c r="E129" s="69" t="s">
        <v>398</v>
      </c>
      <c r="F129" s="68" t="s">
        <v>329</v>
      </c>
      <c r="G129" s="70" t="s">
        <v>507</v>
      </c>
      <c r="H129" s="71">
        <v>9</v>
      </c>
      <c r="I129" s="67">
        <v>24</v>
      </c>
      <c r="J129" s="67">
        <v>8</v>
      </c>
      <c r="K129" s="67">
        <f t="shared" si="1"/>
        <v>32</v>
      </c>
      <c r="L129" s="72">
        <v>40</v>
      </c>
      <c r="M129" s="85" t="s">
        <v>464</v>
      </c>
    </row>
    <row r="130" spans="1:13" ht="25.5">
      <c r="A130" s="5"/>
      <c r="B130" s="65">
        <v>120</v>
      </c>
      <c r="C130" s="69" t="s">
        <v>551</v>
      </c>
      <c r="D130" s="69" t="s">
        <v>18</v>
      </c>
      <c r="E130" s="69" t="s">
        <v>455</v>
      </c>
      <c r="F130" s="68" t="s">
        <v>329</v>
      </c>
      <c r="G130" s="70" t="s">
        <v>453</v>
      </c>
      <c r="H130" s="71">
        <v>9</v>
      </c>
      <c r="I130" s="67">
        <v>32</v>
      </c>
      <c r="J130" s="67">
        <v>0</v>
      </c>
      <c r="K130" s="67">
        <f t="shared" si="1"/>
        <v>32</v>
      </c>
      <c r="L130" s="72">
        <v>40</v>
      </c>
      <c r="M130" s="85" t="s">
        <v>464</v>
      </c>
    </row>
    <row r="131" spans="1:13" ht="25.5">
      <c r="A131" s="5"/>
      <c r="B131" s="65">
        <v>121</v>
      </c>
      <c r="C131" s="69" t="s">
        <v>552</v>
      </c>
      <c r="D131" s="69" t="s">
        <v>237</v>
      </c>
      <c r="E131" s="69" t="s">
        <v>307</v>
      </c>
      <c r="F131" s="68" t="s">
        <v>329</v>
      </c>
      <c r="G131" s="70" t="s">
        <v>468</v>
      </c>
      <c r="H131" s="71">
        <v>9</v>
      </c>
      <c r="I131" s="67">
        <v>21</v>
      </c>
      <c r="J131" s="67">
        <v>10</v>
      </c>
      <c r="K131" s="67">
        <f t="shared" si="1"/>
        <v>31</v>
      </c>
      <c r="L131" s="72">
        <v>41</v>
      </c>
      <c r="M131" s="85" t="s">
        <v>464</v>
      </c>
    </row>
    <row r="132" spans="1:13" ht="12.75">
      <c r="A132" s="5"/>
      <c r="B132" s="65">
        <v>122</v>
      </c>
      <c r="C132" s="69" t="s">
        <v>553</v>
      </c>
      <c r="D132" s="69" t="s">
        <v>554</v>
      </c>
      <c r="E132" s="69" t="s">
        <v>37</v>
      </c>
      <c r="F132" s="68" t="s">
        <v>329</v>
      </c>
      <c r="G132" s="70" t="s">
        <v>507</v>
      </c>
      <c r="H132" s="71">
        <v>9</v>
      </c>
      <c r="I132" s="67">
        <v>21</v>
      </c>
      <c r="J132" s="67">
        <v>10</v>
      </c>
      <c r="K132" s="67">
        <f t="shared" si="1"/>
        <v>31</v>
      </c>
      <c r="L132" s="72">
        <v>41</v>
      </c>
      <c r="M132" s="85" t="s">
        <v>464</v>
      </c>
    </row>
    <row r="133" spans="1:13" ht="15" customHeight="1">
      <c r="A133" s="5"/>
      <c r="B133" s="65">
        <v>123</v>
      </c>
      <c r="C133" s="69" t="s">
        <v>555</v>
      </c>
      <c r="D133" s="69" t="s">
        <v>556</v>
      </c>
      <c r="E133" s="69" t="s">
        <v>39</v>
      </c>
      <c r="F133" s="68" t="s">
        <v>329</v>
      </c>
      <c r="G133" s="70" t="s">
        <v>557</v>
      </c>
      <c r="H133" s="71">
        <v>9</v>
      </c>
      <c r="I133" s="67">
        <v>28</v>
      </c>
      <c r="J133" s="67">
        <v>3</v>
      </c>
      <c r="K133" s="67">
        <f t="shared" si="1"/>
        <v>31</v>
      </c>
      <c r="L133" s="72">
        <v>41</v>
      </c>
      <c r="M133" s="85" t="s">
        <v>464</v>
      </c>
    </row>
    <row r="134" spans="1:13" ht="25.5">
      <c r="A134" s="5"/>
      <c r="B134" s="65">
        <v>124</v>
      </c>
      <c r="C134" s="69" t="s">
        <v>558</v>
      </c>
      <c r="D134" s="69" t="s">
        <v>25</v>
      </c>
      <c r="E134" s="69" t="s">
        <v>17</v>
      </c>
      <c r="F134" s="68" t="s">
        <v>329</v>
      </c>
      <c r="G134" s="70" t="s">
        <v>559</v>
      </c>
      <c r="H134" s="71">
        <v>9</v>
      </c>
      <c r="I134" s="67">
        <v>31</v>
      </c>
      <c r="J134" s="67">
        <v>0</v>
      </c>
      <c r="K134" s="67">
        <f t="shared" si="1"/>
        <v>31</v>
      </c>
      <c r="L134" s="72">
        <v>41</v>
      </c>
      <c r="M134" s="85" t="s">
        <v>464</v>
      </c>
    </row>
    <row r="135" spans="1:13" ht="12.75">
      <c r="A135" s="5"/>
      <c r="B135" s="65">
        <v>125</v>
      </c>
      <c r="C135" s="69" t="s">
        <v>560</v>
      </c>
      <c r="D135" s="69" t="s">
        <v>561</v>
      </c>
      <c r="E135" s="69" t="s">
        <v>562</v>
      </c>
      <c r="F135" s="68" t="s">
        <v>329</v>
      </c>
      <c r="G135" s="70" t="s">
        <v>563</v>
      </c>
      <c r="H135" s="71">
        <v>9</v>
      </c>
      <c r="I135" s="81">
        <v>21</v>
      </c>
      <c r="J135" s="81">
        <v>9</v>
      </c>
      <c r="K135" s="67">
        <f t="shared" si="1"/>
        <v>30</v>
      </c>
      <c r="L135" s="72">
        <v>42</v>
      </c>
      <c r="M135" s="85" t="s">
        <v>464</v>
      </c>
    </row>
    <row r="136" spans="1:13" ht="12.75">
      <c r="A136" s="5"/>
      <c r="B136" s="65">
        <v>126</v>
      </c>
      <c r="C136" s="69" t="s">
        <v>564</v>
      </c>
      <c r="D136" s="69" t="s">
        <v>25</v>
      </c>
      <c r="E136" s="69" t="s">
        <v>41</v>
      </c>
      <c r="F136" s="68" t="s">
        <v>329</v>
      </c>
      <c r="G136" s="70" t="s">
        <v>387</v>
      </c>
      <c r="H136" s="71">
        <v>9</v>
      </c>
      <c r="I136" s="67">
        <v>28</v>
      </c>
      <c r="J136" s="67">
        <v>1</v>
      </c>
      <c r="K136" s="67">
        <f t="shared" si="1"/>
        <v>29</v>
      </c>
      <c r="L136" s="72">
        <v>43</v>
      </c>
      <c r="M136" s="85" t="s">
        <v>464</v>
      </c>
    </row>
    <row r="137" spans="1:13" ht="12.75">
      <c r="A137" s="5"/>
      <c r="B137" s="65">
        <v>127</v>
      </c>
      <c r="C137" s="69" t="s">
        <v>565</v>
      </c>
      <c r="D137" s="69" t="s">
        <v>26</v>
      </c>
      <c r="E137" s="69" t="s">
        <v>17</v>
      </c>
      <c r="F137" s="68" t="s">
        <v>329</v>
      </c>
      <c r="G137" s="70" t="s">
        <v>371</v>
      </c>
      <c r="H137" s="71">
        <v>9</v>
      </c>
      <c r="I137" s="82">
        <v>23</v>
      </c>
      <c r="J137" s="82">
        <v>6</v>
      </c>
      <c r="K137" s="67">
        <f t="shared" si="1"/>
        <v>29</v>
      </c>
      <c r="L137" s="72">
        <v>43</v>
      </c>
      <c r="M137" s="85" t="s">
        <v>464</v>
      </c>
    </row>
    <row r="138" spans="1:13" ht="25.5">
      <c r="A138" s="5"/>
      <c r="B138" s="65">
        <v>128</v>
      </c>
      <c r="C138" s="69" t="s">
        <v>566</v>
      </c>
      <c r="D138" s="69" t="s">
        <v>229</v>
      </c>
      <c r="E138" s="69" t="s">
        <v>32</v>
      </c>
      <c r="F138" s="68" t="s">
        <v>329</v>
      </c>
      <c r="G138" s="70" t="s">
        <v>536</v>
      </c>
      <c r="H138" s="71">
        <v>9</v>
      </c>
      <c r="I138" s="67">
        <v>29</v>
      </c>
      <c r="J138" s="67">
        <v>0</v>
      </c>
      <c r="K138" s="67">
        <f t="shared" si="1"/>
        <v>29</v>
      </c>
      <c r="L138" s="72">
        <v>43</v>
      </c>
      <c r="M138" s="85" t="s">
        <v>464</v>
      </c>
    </row>
    <row r="139" spans="1:13" ht="12.75">
      <c r="A139" s="5"/>
      <c r="B139" s="65">
        <v>129</v>
      </c>
      <c r="C139" s="69" t="s">
        <v>567</v>
      </c>
      <c r="D139" s="69" t="s">
        <v>479</v>
      </c>
      <c r="E139" s="69" t="s">
        <v>568</v>
      </c>
      <c r="F139" s="68" t="s">
        <v>329</v>
      </c>
      <c r="G139" s="70" t="s">
        <v>513</v>
      </c>
      <c r="H139" s="71">
        <v>9</v>
      </c>
      <c r="I139" s="67">
        <v>24</v>
      </c>
      <c r="J139" s="67">
        <v>4</v>
      </c>
      <c r="K139" s="67">
        <f aca="true" t="shared" si="2" ref="K139:K180">I139+J139</f>
        <v>28</v>
      </c>
      <c r="L139" s="72">
        <v>44</v>
      </c>
      <c r="M139" s="85" t="s">
        <v>464</v>
      </c>
    </row>
    <row r="140" spans="1:13" ht="25.5">
      <c r="A140" s="5"/>
      <c r="B140" s="65">
        <v>130</v>
      </c>
      <c r="C140" s="69" t="s">
        <v>569</v>
      </c>
      <c r="D140" s="69" t="s">
        <v>23</v>
      </c>
      <c r="E140" s="69" t="s">
        <v>570</v>
      </c>
      <c r="F140" s="68" t="s">
        <v>329</v>
      </c>
      <c r="G140" s="70" t="s">
        <v>468</v>
      </c>
      <c r="H140" s="71">
        <v>9</v>
      </c>
      <c r="I140" s="81">
        <v>26</v>
      </c>
      <c r="J140" s="81">
        <v>2</v>
      </c>
      <c r="K140" s="67">
        <f t="shared" si="2"/>
        <v>28</v>
      </c>
      <c r="L140" s="72">
        <v>44</v>
      </c>
      <c r="M140" s="85" t="s">
        <v>464</v>
      </c>
    </row>
    <row r="141" spans="1:13" ht="14.25" customHeight="1">
      <c r="A141" s="5"/>
      <c r="B141" s="65">
        <v>131</v>
      </c>
      <c r="C141" s="69" t="s">
        <v>571</v>
      </c>
      <c r="D141" s="69" t="s">
        <v>572</v>
      </c>
      <c r="E141" s="69" t="s">
        <v>234</v>
      </c>
      <c r="F141" s="68" t="s">
        <v>329</v>
      </c>
      <c r="G141" s="70" t="s">
        <v>371</v>
      </c>
      <c r="H141" s="71">
        <v>9</v>
      </c>
      <c r="I141" s="82">
        <v>23</v>
      </c>
      <c r="J141" s="82">
        <v>5</v>
      </c>
      <c r="K141" s="67">
        <f t="shared" si="2"/>
        <v>28</v>
      </c>
      <c r="L141" s="72">
        <v>44</v>
      </c>
      <c r="M141" s="85" t="s">
        <v>464</v>
      </c>
    </row>
    <row r="142" spans="1:13" ht="25.5">
      <c r="A142" s="5"/>
      <c r="B142" s="65">
        <v>132</v>
      </c>
      <c r="C142" s="69" t="s">
        <v>573</v>
      </c>
      <c r="D142" s="69" t="s">
        <v>229</v>
      </c>
      <c r="E142" s="69" t="s">
        <v>14</v>
      </c>
      <c r="F142" s="68" t="s">
        <v>329</v>
      </c>
      <c r="G142" s="70" t="s">
        <v>574</v>
      </c>
      <c r="H142" s="71">
        <v>9</v>
      </c>
      <c r="I142" s="67">
        <v>20</v>
      </c>
      <c r="J142" s="67">
        <v>8</v>
      </c>
      <c r="K142" s="67">
        <f t="shared" si="2"/>
        <v>28</v>
      </c>
      <c r="L142" s="72">
        <v>44</v>
      </c>
      <c r="M142" s="85" t="s">
        <v>464</v>
      </c>
    </row>
    <row r="143" spans="1:13" ht="25.5">
      <c r="A143" s="5"/>
      <c r="B143" s="65">
        <v>133</v>
      </c>
      <c r="C143" s="69" t="s">
        <v>575</v>
      </c>
      <c r="D143" s="69" t="s">
        <v>576</v>
      </c>
      <c r="E143" s="69" t="s">
        <v>258</v>
      </c>
      <c r="F143" s="68" t="s">
        <v>329</v>
      </c>
      <c r="G143" s="70" t="s">
        <v>432</v>
      </c>
      <c r="H143" s="71">
        <v>9</v>
      </c>
      <c r="I143" s="81">
        <v>27</v>
      </c>
      <c r="J143" s="81">
        <v>1</v>
      </c>
      <c r="K143" s="67">
        <f t="shared" si="2"/>
        <v>28</v>
      </c>
      <c r="L143" s="72">
        <v>44</v>
      </c>
      <c r="M143" s="85" t="s">
        <v>464</v>
      </c>
    </row>
    <row r="144" spans="1:13" ht="14.25" customHeight="1">
      <c r="A144" s="5"/>
      <c r="B144" s="65">
        <v>134</v>
      </c>
      <c r="C144" s="69" t="s">
        <v>577</v>
      </c>
      <c r="D144" s="69" t="s">
        <v>40</v>
      </c>
      <c r="E144" s="69" t="s">
        <v>274</v>
      </c>
      <c r="F144" s="68" t="s">
        <v>329</v>
      </c>
      <c r="G144" s="70" t="s">
        <v>578</v>
      </c>
      <c r="H144" s="71">
        <v>9</v>
      </c>
      <c r="I144" s="81">
        <v>21</v>
      </c>
      <c r="J144" s="81">
        <v>6</v>
      </c>
      <c r="K144" s="67">
        <f t="shared" si="2"/>
        <v>27</v>
      </c>
      <c r="L144" s="72">
        <v>45</v>
      </c>
      <c r="M144" s="85" t="s">
        <v>464</v>
      </c>
    </row>
    <row r="145" spans="1:13" ht="12.75">
      <c r="A145" s="5"/>
      <c r="B145" s="65">
        <v>135</v>
      </c>
      <c r="C145" s="69" t="s">
        <v>579</v>
      </c>
      <c r="D145" s="69" t="s">
        <v>196</v>
      </c>
      <c r="E145" s="69" t="s">
        <v>22</v>
      </c>
      <c r="F145" s="68" t="s">
        <v>329</v>
      </c>
      <c r="G145" s="70" t="s">
        <v>516</v>
      </c>
      <c r="H145" s="71">
        <v>9</v>
      </c>
      <c r="I145" s="67">
        <v>26</v>
      </c>
      <c r="J145" s="67">
        <v>1</v>
      </c>
      <c r="K145" s="67">
        <f t="shared" si="2"/>
        <v>27</v>
      </c>
      <c r="L145" s="72">
        <v>45</v>
      </c>
      <c r="M145" s="85" t="s">
        <v>464</v>
      </c>
    </row>
    <row r="146" spans="1:13" ht="12.75">
      <c r="A146" s="5"/>
      <c r="B146" s="65">
        <v>136</v>
      </c>
      <c r="C146" s="69" t="s">
        <v>580</v>
      </c>
      <c r="D146" s="69" t="s">
        <v>285</v>
      </c>
      <c r="E146" s="69" t="s">
        <v>17</v>
      </c>
      <c r="F146" s="68" t="s">
        <v>329</v>
      </c>
      <c r="G146" s="70" t="s">
        <v>353</v>
      </c>
      <c r="H146" s="71">
        <v>9</v>
      </c>
      <c r="I146" s="67">
        <v>27</v>
      </c>
      <c r="J146" s="67">
        <v>0</v>
      </c>
      <c r="K146" s="67">
        <f t="shared" si="2"/>
        <v>27</v>
      </c>
      <c r="L146" s="72">
        <v>45</v>
      </c>
      <c r="M146" s="85" t="s">
        <v>464</v>
      </c>
    </row>
    <row r="147" spans="1:13" ht="12.75">
      <c r="A147" s="5"/>
      <c r="B147" s="65">
        <v>137</v>
      </c>
      <c r="C147" s="69" t="s">
        <v>581</v>
      </c>
      <c r="D147" s="69" t="s">
        <v>36</v>
      </c>
      <c r="E147" s="69" t="s">
        <v>37</v>
      </c>
      <c r="F147" s="68" t="s">
        <v>329</v>
      </c>
      <c r="G147" s="70" t="s">
        <v>501</v>
      </c>
      <c r="H147" s="71">
        <v>9</v>
      </c>
      <c r="I147" s="81">
        <v>25</v>
      </c>
      <c r="J147" s="81">
        <v>2</v>
      </c>
      <c r="K147" s="67">
        <f t="shared" si="2"/>
        <v>27</v>
      </c>
      <c r="L147" s="72">
        <v>45</v>
      </c>
      <c r="M147" s="85" t="s">
        <v>464</v>
      </c>
    </row>
    <row r="148" spans="1:13" ht="25.5">
      <c r="A148" s="5"/>
      <c r="B148" s="65">
        <v>138</v>
      </c>
      <c r="C148" s="69" t="s">
        <v>582</v>
      </c>
      <c r="D148" s="69" t="s">
        <v>33</v>
      </c>
      <c r="E148" s="69" t="s">
        <v>16</v>
      </c>
      <c r="F148" s="68" t="s">
        <v>329</v>
      </c>
      <c r="G148" s="70" t="s">
        <v>536</v>
      </c>
      <c r="H148" s="71">
        <v>9</v>
      </c>
      <c r="I148" s="67">
        <v>26</v>
      </c>
      <c r="J148" s="67">
        <v>1</v>
      </c>
      <c r="K148" s="67">
        <f t="shared" si="2"/>
        <v>27</v>
      </c>
      <c r="L148" s="72">
        <v>45</v>
      </c>
      <c r="M148" s="85" t="s">
        <v>464</v>
      </c>
    </row>
    <row r="149" spans="1:13" ht="12.75">
      <c r="A149" s="5"/>
      <c r="B149" s="65">
        <v>139</v>
      </c>
      <c r="C149" s="69" t="s">
        <v>583</v>
      </c>
      <c r="D149" s="69" t="s">
        <v>42</v>
      </c>
      <c r="E149" s="69" t="s">
        <v>207</v>
      </c>
      <c r="F149" s="68" t="s">
        <v>329</v>
      </c>
      <c r="G149" s="70" t="s">
        <v>367</v>
      </c>
      <c r="H149" s="71">
        <v>9</v>
      </c>
      <c r="I149" s="81">
        <v>26</v>
      </c>
      <c r="J149" s="81">
        <v>0</v>
      </c>
      <c r="K149" s="67">
        <f t="shared" si="2"/>
        <v>26</v>
      </c>
      <c r="L149" s="72">
        <v>46</v>
      </c>
      <c r="M149" s="85" t="s">
        <v>464</v>
      </c>
    </row>
    <row r="150" spans="1:13" ht="12.75">
      <c r="A150" s="5"/>
      <c r="B150" s="65">
        <v>140</v>
      </c>
      <c r="C150" s="69" t="s">
        <v>584</v>
      </c>
      <c r="D150" s="69" t="s">
        <v>585</v>
      </c>
      <c r="E150" s="69" t="s">
        <v>48</v>
      </c>
      <c r="F150" s="68" t="s">
        <v>329</v>
      </c>
      <c r="G150" s="70" t="s">
        <v>516</v>
      </c>
      <c r="H150" s="71">
        <v>9</v>
      </c>
      <c r="I150" s="67">
        <v>15</v>
      </c>
      <c r="J150" s="67">
        <v>11</v>
      </c>
      <c r="K150" s="67">
        <f t="shared" si="2"/>
        <v>26</v>
      </c>
      <c r="L150" s="72">
        <v>46</v>
      </c>
      <c r="M150" s="85" t="s">
        <v>464</v>
      </c>
    </row>
    <row r="151" spans="1:13" ht="30">
      <c r="A151" s="5"/>
      <c r="B151" s="65">
        <v>141</v>
      </c>
      <c r="C151" s="69" t="s">
        <v>586</v>
      </c>
      <c r="D151" s="69" t="s">
        <v>96</v>
      </c>
      <c r="E151" s="69" t="s">
        <v>30</v>
      </c>
      <c r="F151" s="68" t="s">
        <v>329</v>
      </c>
      <c r="G151" s="90" t="s">
        <v>587</v>
      </c>
      <c r="H151" s="71">
        <v>9</v>
      </c>
      <c r="I151" s="67">
        <v>24</v>
      </c>
      <c r="J151" s="67">
        <v>2</v>
      </c>
      <c r="K151" s="67">
        <f t="shared" si="2"/>
        <v>26</v>
      </c>
      <c r="L151" s="72">
        <v>46</v>
      </c>
      <c r="M151" s="85" t="s">
        <v>464</v>
      </c>
    </row>
    <row r="152" spans="1:13" ht="12.75">
      <c r="A152" s="5"/>
      <c r="B152" s="65">
        <v>142</v>
      </c>
      <c r="C152" s="69" t="s">
        <v>588</v>
      </c>
      <c r="D152" s="69" t="s">
        <v>589</v>
      </c>
      <c r="E152" s="69" t="s">
        <v>590</v>
      </c>
      <c r="F152" s="68" t="s">
        <v>329</v>
      </c>
      <c r="G152" s="70" t="s">
        <v>591</v>
      </c>
      <c r="H152" s="71">
        <v>9</v>
      </c>
      <c r="I152" s="81">
        <v>18</v>
      </c>
      <c r="J152" s="81">
        <v>8</v>
      </c>
      <c r="K152" s="67">
        <f t="shared" si="2"/>
        <v>26</v>
      </c>
      <c r="L152" s="72">
        <v>46</v>
      </c>
      <c r="M152" s="85" t="s">
        <v>464</v>
      </c>
    </row>
    <row r="153" spans="1:13" ht="12.75">
      <c r="A153" s="5"/>
      <c r="B153" s="65">
        <v>143</v>
      </c>
      <c r="C153" s="69" t="s">
        <v>592</v>
      </c>
      <c r="D153" s="69" t="s">
        <v>196</v>
      </c>
      <c r="E153" s="69" t="s">
        <v>251</v>
      </c>
      <c r="F153" s="68" t="s">
        <v>329</v>
      </c>
      <c r="G153" s="70" t="s">
        <v>490</v>
      </c>
      <c r="H153" s="71">
        <v>9</v>
      </c>
      <c r="I153" s="81">
        <v>19</v>
      </c>
      <c r="J153" s="81">
        <v>6</v>
      </c>
      <c r="K153" s="67">
        <f t="shared" si="2"/>
        <v>25</v>
      </c>
      <c r="L153" s="91">
        <v>47</v>
      </c>
      <c r="M153" s="85" t="s">
        <v>464</v>
      </c>
    </row>
    <row r="154" spans="1:13" ht="12.75">
      <c r="A154" s="5"/>
      <c r="B154" s="65">
        <v>144</v>
      </c>
      <c r="C154" s="69" t="s">
        <v>593</v>
      </c>
      <c r="D154" s="69" t="s">
        <v>594</v>
      </c>
      <c r="E154" s="69" t="s">
        <v>595</v>
      </c>
      <c r="F154" s="68" t="s">
        <v>329</v>
      </c>
      <c r="G154" s="70" t="s">
        <v>507</v>
      </c>
      <c r="H154" s="71">
        <v>9</v>
      </c>
      <c r="I154" s="67">
        <v>24</v>
      </c>
      <c r="J154" s="67">
        <v>1</v>
      </c>
      <c r="K154" s="67">
        <f t="shared" si="2"/>
        <v>25</v>
      </c>
      <c r="L154" s="72">
        <v>47</v>
      </c>
      <c r="M154" s="85" t="s">
        <v>464</v>
      </c>
    </row>
    <row r="155" spans="1:13" ht="25.5">
      <c r="A155" s="5"/>
      <c r="B155" s="65">
        <v>145</v>
      </c>
      <c r="C155" s="69" t="s">
        <v>596</v>
      </c>
      <c r="D155" s="69" t="s">
        <v>597</v>
      </c>
      <c r="E155" s="69" t="s">
        <v>32</v>
      </c>
      <c r="F155" s="68" t="s">
        <v>329</v>
      </c>
      <c r="G155" s="70" t="s">
        <v>411</v>
      </c>
      <c r="H155" s="71">
        <v>9</v>
      </c>
      <c r="I155" s="81">
        <v>22</v>
      </c>
      <c r="J155" s="81">
        <v>2</v>
      </c>
      <c r="K155" s="67">
        <f t="shared" si="2"/>
        <v>24</v>
      </c>
      <c r="L155" s="72">
        <v>48</v>
      </c>
      <c r="M155" s="85" t="s">
        <v>464</v>
      </c>
    </row>
    <row r="156" spans="1:13" ht="25.5">
      <c r="A156" s="5"/>
      <c r="B156" s="65">
        <v>146</v>
      </c>
      <c r="C156" s="69" t="s">
        <v>598</v>
      </c>
      <c r="D156" s="69" t="s">
        <v>599</v>
      </c>
      <c r="E156" s="69" t="s">
        <v>16</v>
      </c>
      <c r="F156" s="68" t="s">
        <v>329</v>
      </c>
      <c r="G156" s="70" t="s">
        <v>468</v>
      </c>
      <c r="H156" s="71">
        <v>9</v>
      </c>
      <c r="I156" s="81">
        <v>24</v>
      </c>
      <c r="J156" s="81">
        <v>0</v>
      </c>
      <c r="K156" s="67">
        <f t="shared" si="2"/>
        <v>24</v>
      </c>
      <c r="L156" s="72">
        <v>48</v>
      </c>
      <c r="M156" s="85" t="s">
        <v>464</v>
      </c>
    </row>
    <row r="157" spans="1:13" ht="38.25">
      <c r="A157" s="5"/>
      <c r="B157" s="65">
        <v>147</v>
      </c>
      <c r="C157" s="69" t="s">
        <v>600</v>
      </c>
      <c r="D157" s="69" t="s">
        <v>237</v>
      </c>
      <c r="E157" s="69" t="s">
        <v>41</v>
      </c>
      <c r="F157" s="68" t="s">
        <v>329</v>
      </c>
      <c r="G157" s="70" t="s">
        <v>446</v>
      </c>
      <c r="H157" s="71">
        <v>9</v>
      </c>
      <c r="I157" s="82">
        <v>24</v>
      </c>
      <c r="J157" s="82">
        <v>0</v>
      </c>
      <c r="K157" s="67">
        <f t="shared" si="2"/>
        <v>24</v>
      </c>
      <c r="L157" s="72">
        <v>48</v>
      </c>
      <c r="M157" s="85" t="s">
        <v>464</v>
      </c>
    </row>
    <row r="158" spans="1:13" ht="13.5" customHeight="1">
      <c r="A158" s="5"/>
      <c r="B158" s="65">
        <v>148</v>
      </c>
      <c r="C158" s="69" t="s">
        <v>601</v>
      </c>
      <c r="D158" s="69" t="s">
        <v>42</v>
      </c>
      <c r="E158" s="69" t="s">
        <v>22</v>
      </c>
      <c r="F158" s="68" t="s">
        <v>329</v>
      </c>
      <c r="G158" s="70" t="s">
        <v>477</v>
      </c>
      <c r="H158" s="71">
        <v>9</v>
      </c>
      <c r="I158" s="67">
        <v>24</v>
      </c>
      <c r="J158" s="67">
        <v>0</v>
      </c>
      <c r="K158" s="67">
        <f t="shared" si="2"/>
        <v>24</v>
      </c>
      <c r="L158" s="72">
        <v>48</v>
      </c>
      <c r="M158" s="85" t="s">
        <v>464</v>
      </c>
    </row>
    <row r="159" spans="1:13" ht="25.5">
      <c r="A159" s="5"/>
      <c r="B159" s="65">
        <v>149</v>
      </c>
      <c r="C159" s="69" t="s">
        <v>602</v>
      </c>
      <c r="D159" s="69" t="s">
        <v>43</v>
      </c>
      <c r="E159" s="69" t="s">
        <v>41</v>
      </c>
      <c r="F159" s="68" t="s">
        <v>329</v>
      </c>
      <c r="G159" s="70" t="s">
        <v>603</v>
      </c>
      <c r="H159" s="71">
        <v>9</v>
      </c>
      <c r="I159" s="81">
        <v>18</v>
      </c>
      <c r="J159" s="81">
        <v>5</v>
      </c>
      <c r="K159" s="67">
        <f t="shared" si="2"/>
        <v>23</v>
      </c>
      <c r="L159" s="72">
        <v>49</v>
      </c>
      <c r="M159" s="85" t="s">
        <v>464</v>
      </c>
    </row>
    <row r="160" spans="1:13" ht="25.5">
      <c r="A160" s="5"/>
      <c r="B160" s="65">
        <v>150</v>
      </c>
      <c r="C160" s="69" t="s">
        <v>604</v>
      </c>
      <c r="D160" s="69" t="s">
        <v>43</v>
      </c>
      <c r="E160" s="69" t="s">
        <v>207</v>
      </c>
      <c r="F160" s="68" t="s">
        <v>329</v>
      </c>
      <c r="G160" s="70" t="s">
        <v>557</v>
      </c>
      <c r="H160" s="71">
        <v>9</v>
      </c>
      <c r="I160" s="81">
        <v>23</v>
      </c>
      <c r="J160" s="81">
        <v>0</v>
      </c>
      <c r="K160" s="67">
        <f t="shared" si="2"/>
        <v>23</v>
      </c>
      <c r="L160" s="72">
        <v>49</v>
      </c>
      <c r="M160" s="85" t="s">
        <v>464</v>
      </c>
    </row>
    <row r="161" spans="1:13" ht="16.5" customHeight="1">
      <c r="A161" s="5"/>
      <c r="B161" s="65">
        <v>151</v>
      </c>
      <c r="C161" s="69" t="s">
        <v>605</v>
      </c>
      <c r="D161" s="69" t="s">
        <v>43</v>
      </c>
      <c r="E161" s="69" t="s">
        <v>14</v>
      </c>
      <c r="F161" s="68" t="s">
        <v>329</v>
      </c>
      <c r="G161" s="70" t="s">
        <v>411</v>
      </c>
      <c r="H161" s="71">
        <v>9</v>
      </c>
      <c r="I161" s="81">
        <v>22</v>
      </c>
      <c r="J161" s="81">
        <v>0</v>
      </c>
      <c r="K161" s="67">
        <f t="shared" si="2"/>
        <v>22</v>
      </c>
      <c r="L161" s="72">
        <v>50</v>
      </c>
      <c r="M161" s="85" t="s">
        <v>464</v>
      </c>
    </row>
    <row r="162" spans="1:13" ht="12.75">
      <c r="A162" s="5"/>
      <c r="B162" s="65">
        <v>152</v>
      </c>
      <c r="C162" s="69" t="s">
        <v>606</v>
      </c>
      <c r="D162" s="69" t="s">
        <v>18</v>
      </c>
      <c r="E162" s="69" t="s">
        <v>274</v>
      </c>
      <c r="F162" s="68" t="s">
        <v>329</v>
      </c>
      <c r="G162" s="70" t="s">
        <v>367</v>
      </c>
      <c r="H162" s="71">
        <v>9</v>
      </c>
      <c r="I162" s="81">
        <v>22</v>
      </c>
      <c r="J162" s="81">
        <v>0</v>
      </c>
      <c r="K162" s="67">
        <f t="shared" si="2"/>
        <v>22</v>
      </c>
      <c r="L162" s="72">
        <v>50</v>
      </c>
      <c r="M162" s="85" t="s">
        <v>464</v>
      </c>
    </row>
    <row r="163" spans="1:13" ht="12.75">
      <c r="A163" s="5"/>
      <c r="B163" s="65">
        <v>153</v>
      </c>
      <c r="C163" s="92" t="s">
        <v>607</v>
      </c>
      <c r="D163" s="92" t="s">
        <v>608</v>
      </c>
      <c r="E163" s="92" t="s">
        <v>609</v>
      </c>
      <c r="F163" s="93" t="s">
        <v>329</v>
      </c>
      <c r="G163" s="94" t="s">
        <v>419</v>
      </c>
      <c r="H163" s="95">
        <v>9</v>
      </c>
      <c r="I163" s="96">
        <v>22</v>
      </c>
      <c r="J163" s="96">
        <v>0</v>
      </c>
      <c r="K163" s="96">
        <f t="shared" si="2"/>
        <v>22</v>
      </c>
      <c r="L163" s="72">
        <v>50</v>
      </c>
      <c r="M163" s="85" t="s">
        <v>464</v>
      </c>
    </row>
    <row r="164" spans="1:13" ht="12.75">
      <c r="A164" s="5"/>
      <c r="B164" s="65">
        <v>154</v>
      </c>
      <c r="C164" s="69" t="s">
        <v>610</v>
      </c>
      <c r="D164" s="69" t="s">
        <v>489</v>
      </c>
      <c r="E164" s="69" t="s">
        <v>207</v>
      </c>
      <c r="F164" s="68" t="s">
        <v>329</v>
      </c>
      <c r="G164" s="70" t="s">
        <v>348</v>
      </c>
      <c r="H164" s="71">
        <v>9</v>
      </c>
      <c r="I164" s="67">
        <v>21</v>
      </c>
      <c r="J164" s="67">
        <v>0</v>
      </c>
      <c r="K164" s="67">
        <f t="shared" si="2"/>
        <v>21</v>
      </c>
      <c r="L164" s="72">
        <v>51</v>
      </c>
      <c r="M164" s="85" t="s">
        <v>464</v>
      </c>
    </row>
    <row r="165" spans="1:13" ht="12.75">
      <c r="A165" s="5"/>
      <c r="B165" s="65">
        <v>155</v>
      </c>
      <c r="C165" s="69" t="s">
        <v>611</v>
      </c>
      <c r="D165" s="69" t="s">
        <v>43</v>
      </c>
      <c r="E165" s="69" t="s">
        <v>41</v>
      </c>
      <c r="F165" s="68" t="s">
        <v>329</v>
      </c>
      <c r="G165" s="70" t="s">
        <v>387</v>
      </c>
      <c r="H165" s="71">
        <v>9</v>
      </c>
      <c r="I165" s="81">
        <v>20</v>
      </c>
      <c r="J165" s="81">
        <v>1</v>
      </c>
      <c r="K165" s="67">
        <f t="shared" si="2"/>
        <v>21</v>
      </c>
      <c r="L165" s="72">
        <v>51</v>
      </c>
      <c r="M165" s="85" t="s">
        <v>464</v>
      </c>
    </row>
    <row r="166" spans="1:13" ht="25.5">
      <c r="A166" s="5"/>
      <c r="B166" s="65">
        <v>156</v>
      </c>
      <c r="C166" s="69" t="s">
        <v>612</v>
      </c>
      <c r="D166" s="69" t="s">
        <v>25</v>
      </c>
      <c r="E166" s="69" t="s">
        <v>613</v>
      </c>
      <c r="F166" s="68" t="s">
        <v>329</v>
      </c>
      <c r="G166" s="70" t="s">
        <v>614</v>
      </c>
      <c r="H166" s="71">
        <v>9</v>
      </c>
      <c r="I166" s="67">
        <v>21</v>
      </c>
      <c r="J166" s="67">
        <v>0</v>
      </c>
      <c r="K166" s="67">
        <f t="shared" si="2"/>
        <v>21</v>
      </c>
      <c r="L166" s="72">
        <v>51</v>
      </c>
      <c r="M166" s="85" t="s">
        <v>464</v>
      </c>
    </row>
    <row r="167" spans="1:13" ht="25.5">
      <c r="A167" s="5"/>
      <c r="B167" s="65">
        <v>157</v>
      </c>
      <c r="C167" s="69" t="s">
        <v>615</v>
      </c>
      <c r="D167" s="69" t="s">
        <v>96</v>
      </c>
      <c r="E167" s="69" t="s">
        <v>30</v>
      </c>
      <c r="F167" s="68" t="s">
        <v>329</v>
      </c>
      <c r="G167" s="70" t="s">
        <v>468</v>
      </c>
      <c r="H167" s="71">
        <v>9</v>
      </c>
      <c r="I167" s="81">
        <v>18</v>
      </c>
      <c r="J167" s="81">
        <v>2</v>
      </c>
      <c r="K167" s="67">
        <f t="shared" si="2"/>
        <v>20</v>
      </c>
      <c r="L167" s="72">
        <v>52</v>
      </c>
      <c r="M167" s="85" t="s">
        <v>464</v>
      </c>
    </row>
    <row r="168" spans="1:13" ht="12.75">
      <c r="A168" s="5"/>
      <c r="B168" s="65">
        <v>158</v>
      </c>
      <c r="C168" s="69" t="s">
        <v>616</v>
      </c>
      <c r="D168" s="69" t="s">
        <v>617</v>
      </c>
      <c r="E168" s="69" t="s">
        <v>385</v>
      </c>
      <c r="F168" s="68" t="s">
        <v>329</v>
      </c>
      <c r="G168" s="70" t="s">
        <v>367</v>
      </c>
      <c r="H168" s="71">
        <v>9</v>
      </c>
      <c r="I168" s="82">
        <v>16</v>
      </c>
      <c r="J168" s="82">
        <v>3</v>
      </c>
      <c r="K168" s="67">
        <f t="shared" si="2"/>
        <v>19</v>
      </c>
      <c r="L168" s="72">
        <v>53</v>
      </c>
      <c r="M168" s="85" t="s">
        <v>464</v>
      </c>
    </row>
    <row r="169" spans="1:13" ht="12.75">
      <c r="A169" s="5"/>
      <c r="B169" s="65">
        <v>159</v>
      </c>
      <c r="C169" s="69" t="s">
        <v>618</v>
      </c>
      <c r="D169" s="69" t="s">
        <v>523</v>
      </c>
      <c r="E169" s="69" t="s">
        <v>32</v>
      </c>
      <c r="F169" s="68" t="s">
        <v>329</v>
      </c>
      <c r="G169" s="70" t="s">
        <v>342</v>
      </c>
      <c r="H169" s="71">
        <v>9</v>
      </c>
      <c r="I169" s="67">
        <v>16</v>
      </c>
      <c r="J169" s="67">
        <v>3</v>
      </c>
      <c r="K169" s="67">
        <f t="shared" si="2"/>
        <v>19</v>
      </c>
      <c r="L169" s="72">
        <v>53</v>
      </c>
      <c r="M169" s="85" t="s">
        <v>464</v>
      </c>
    </row>
    <row r="170" spans="1:13" ht="16.5" customHeight="1">
      <c r="A170" s="5"/>
      <c r="B170" s="65">
        <v>160</v>
      </c>
      <c r="C170" s="69" t="s">
        <v>619</v>
      </c>
      <c r="D170" s="69" t="s">
        <v>38</v>
      </c>
      <c r="E170" s="69" t="s">
        <v>49</v>
      </c>
      <c r="F170" s="68" t="s">
        <v>329</v>
      </c>
      <c r="G170" s="70" t="s">
        <v>620</v>
      </c>
      <c r="H170" s="71">
        <v>9</v>
      </c>
      <c r="I170" s="81">
        <v>18</v>
      </c>
      <c r="J170" s="81">
        <v>0</v>
      </c>
      <c r="K170" s="67">
        <f t="shared" si="2"/>
        <v>18</v>
      </c>
      <c r="L170" s="72">
        <v>54</v>
      </c>
      <c r="M170" s="85" t="s">
        <v>464</v>
      </c>
    </row>
    <row r="171" spans="1:13" ht="12.75">
      <c r="A171" s="5"/>
      <c r="B171" s="65">
        <v>161</v>
      </c>
      <c r="C171" s="69" t="s">
        <v>621</v>
      </c>
      <c r="D171" s="69" t="s">
        <v>298</v>
      </c>
      <c r="E171" s="69" t="s">
        <v>204</v>
      </c>
      <c r="F171" s="68" t="s">
        <v>329</v>
      </c>
      <c r="G171" s="70" t="s">
        <v>395</v>
      </c>
      <c r="H171" s="71">
        <v>9</v>
      </c>
      <c r="I171" s="81">
        <v>17</v>
      </c>
      <c r="J171" s="81">
        <v>0</v>
      </c>
      <c r="K171" s="67">
        <f t="shared" si="2"/>
        <v>17</v>
      </c>
      <c r="L171" s="72">
        <v>55</v>
      </c>
      <c r="M171" s="85" t="s">
        <v>464</v>
      </c>
    </row>
    <row r="172" spans="1:13" ht="12.75" customHeight="1">
      <c r="A172" s="5"/>
      <c r="B172" s="65">
        <v>162</v>
      </c>
      <c r="C172" s="69" t="s">
        <v>622</v>
      </c>
      <c r="D172" s="69" t="s">
        <v>38</v>
      </c>
      <c r="E172" s="69" t="s">
        <v>31</v>
      </c>
      <c r="F172" s="68" t="s">
        <v>329</v>
      </c>
      <c r="G172" s="70" t="s">
        <v>623</v>
      </c>
      <c r="H172" s="71">
        <v>9</v>
      </c>
      <c r="I172" s="81">
        <v>16</v>
      </c>
      <c r="J172" s="81">
        <v>1</v>
      </c>
      <c r="K172" s="67">
        <f t="shared" si="2"/>
        <v>17</v>
      </c>
      <c r="L172" s="72">
        <v>55</v>
      </c>
      <c r="M172" s="85" t="s">
        <v>464</v>
      </c>
    </row>
    <row r="173" spans="1:13" ht="25.5">
      <c r="A173" s="5"/>
      <c r="B173" s="65">
        <v>163</v>
      </c>
      <c r="C173" s="69" t="s">
        <v>624</v>
      </c>
      <c r="D173" s="69" t="s">
        <v>249</v>
      </c>
      <c r="E173" s="69" t="s">
        <v>41</v>
      </c>
      <c r="F173" s="68" t="s">
        <v>329</v>
      </c>
      <c r="G173" s="70" t="s">
        <v>625</v>
      </c>
      <c r="H173" s="71">
        <v>9</v>
      </c>
      <c r="I173" s="81">
        <v>16</v>
      </c>
      <c r="J173" s="81">
        <v>0</v>
      </c>
      <c r="K173" s="67">
        <f t="shared" si="2"/>
        <v>16</v>
      </c>
      <c r="L173" s="72">
        <v>56</v>
      </c>
      <c r="M173" s="85" t="s">
        <v>464</v>
      </c>
    </row>
    <row r="174" spans="1:13" ht="15" customHeight="1">
      <c r="A174" s="5"/>
      <c r="B174" s="65">
        <v>164</v>
      </c>
      <c r="C174" s="69" t="s">
        <v>540</v>
      </c>
      <c r="D174" s="69" t="s">
        <v>43</v>
      </c>
      <c r="E174" s="69" t="s">
        <v>16</v>
      </c>
      <c r="F174" s="68" t="s">
        <v>329</v>
      </c>
      <c r="G174" s="70" t="s">
        <v>468</v>
      </c>
      <c r="H174" s="71">
        <v>9</v>
      </c>
      <c r="I174" s="67">
        <v>16</v>
      </c>
      <c r="J174" s="67">
        <v>0</v>
      </c>
      <c r="K174" s="67">
        <f t="shared" si="2"/>
        <v>16</v>
      </c>
      <c r="L174" s="72">
        <v>56</v>
      </c>
      <c r="M174" s="85" t="s">
        <v>464</v>
      </c>
    </row>
    <row r="175" spans="1:13" ht="25.5">
      <c r="A175" s="5"/>
      <c r="B175" s="65">
        <v>165</v>
      </c>
      <c r="C175" s="69" t="s">
        <v>626</v>
      </c>
      <c r="D175" s="69" t="s">
        <v>76</v>
      </c>
      <c r="E175" s="69" t="s">
        <v>542</v>
      </c>
      <c r="F175" s="68" t="s">
        <v>329</v>
      </c>
      <c r="G175" s="70" t="s">
        <v>443</v>
      </c>
      <c r="H175" s="71">
        <v>9</v>
      </c>
      <c r="I175" s="81">
        <v>16</v>
      </c>
      <c r="J175" s="81">
        <v>0</v>
      </c>
      <c r="K175" s="67">
        <f t="shared" si="2"/>
        <v>16</v>
      </c>
      <c r="L175" s="72">
        <v>56</v>
      </c>
      <c r="M175" s="85" t="s">
        <v>464</v>
      </c>
    </row>
    <row r="176" spans="1:13" ht="12.75">
      <c r="A176" s="5"/>
      <c r="B176" s="65">
        <v>166</v>
      </c>
      <c r="C176" s="69" t="s">
        <v>627</v>
      </c>
      <c r="D176" s="69" t="s">
        <v>628</v>
      </c>
      <c r="E176" s="69" t="s">
        <v>47</v>
      </c>
      <c r="F176" s="68" t="s">
        <v>329</v>
      </c>
      <c r="G176" s="70" t="s">
        <v>563</v>
      </c>
      <c r="H176" s="71">
        <v>9</v>
      </c>
      <c r="I176" s="82">
        <v>16</v>
      </c>
      <c r="J176" s="82">
        <v>0</v>
      </c>
      <c r="K176" s="67">
        <f t="shared" si="2"/>
        <v>16</v>
      </c>
      <c r="L176" s="72">
        <v>56</v>
      </c>
      <c r="M176" s="85" t="s">
        <v>464</v>
      </c>
    </row>
    <row r="177" spans="1:13" ht="15" customHeight="1">
      <c r="A177" s="5"/>
      <c r="B177" s="65">
        <v>167</v>
      </c>
      <c r="C177" s="69" t="s">
        <v>629</v>
      </c>
      <c r="D177" s="69" t="s">
        <v>38</v>
      </c>
      <c r="E177" s="69" t="s">
        <v>32</v>
      </c>
      <c r="F177" s="68" t="s">
        <v>329</v>
      </c>
      <c r="G177" s="70" t="s">
        <v>424</v>
      </c>
      <c r="H177" s="71">
        <v>9</v>
      </c>
      <c r="I177" s="81">
        <v>8</v>
      </c>
      <c r="J177" s="81">
        <v>7</v>
      </c>
      <c r="K177" s="67">
        <f t="shared" si="2"/>
        <v>15</v>
      </c>
      <c r="L177" s="72">
        <v>57</v>
      </c>
      <c r="M177" s="85" t="s">
        <v>464</v>
      </c>
    </row>
    <row r="178" spans="1:13" ht="12.75">
      <c r="A178" s="5"/>
      <c r="B178" s="65">
        <v>168</v>
      </c>
      <c r="C178" s="69" t="s">
        <v>630</v>
      </c>
      <c r="D178" s="69" t="s">
        <v>631</v>
      </c>
      <c r="E178" s="69" t="s">
        <v>418</v>
      </c>
      <c r="F178" s="68" t="s">
        <v>329</v>
      </c>
      <c r="G178" s="70" t="s">
        <v>563</v>
      </c>
      <c r="H178" s="71">
        <v>9</v>
      </c>
      <c r="I178" s="81">
        <v>10</v>
      </c>
      <c r="J178" s="81">
        <v>4</v>
      </c>
      <c r="K178" s="67">
        <f t="shared" si="2"/>
        <v>14</v>
      </c>
      <c r="L178" s="72">
        <v>58</v>
      </c>
      <c r="M178" s="85" t="s">
        <v>464</v>
      </c>
    </row>
    <row r="179" spans="1:13" ht="12.75">
      <c r="A179" s="5"/>
      <c r="B179" s="65">
        <v>169</v>
      </c>
      <c r="C179" s="69" t="s">
        <v>632</v>
      </c>
      <c r="D179" s="69" t="s">
        <v>196</v>
      </c>
      <c r="E179" s="69" t="s">
        <v>341</v>
      </c>
      <c r="F179" s="68" t="s">
        <v>329</v>
      </c>
      <c r="G179" s="70" t="s">
        <v>330</v>
      </c>
      <c r="H179" s="71">
        <v>9</v>
      </c>
      <c r="I179" s="81">
        <v>1</v>
      </c>
      <c r="J179" s="81">
        <v>7</v>
      </c>
      <c r="K179" s="67">
        <f t="shared" si="2"/>
        <v>8</v>
      </c>
      <c r="L179" s="72">
        <v>59</v>
      </c>
      <c r="M179" s="85" t="s">
        <v>464</v>
      </c>
    </row>
    <row r="180" spans="1:13" ht="13.5" thickBot="1">
      <c r="A180" s="5"/>
      <c r="B180" s="97">
        <v>170</v>
      </c>
      <c r="C180" s="98" t="s">
        <v>633</v>
      </c>
      <c r="D180" s="98" t="s">
        <v>203</v>
      </c>
      <c r="E180" s="98" t="s">
        <v>204</v>
      </c>
      <c r="F180" s="99" t="s">
        <v>329</v>
      </c>
      <c r="G180" s="100" t="s">
        <v>563</v>
      </c>
      <c r="H180" s="101">
        <v>9</v>
      </c>
      <c r="I180" s="102">
        <v>3</v>
      </c>
      <c r="J180" s="102">
        <v>1</v>
      </c>
      <c r="K180" s="103">
        <f t="shared" si="2"/>
        <v>4</v>
      </c>
      <c r="L180" s="104">
        <v>60</v>
      </c>
      <c r="M180" s="85" t="s">
        <v>464</v>
      </c>
    </row>
    <row r="181" spans="1:11" ht="12.75">
      <c r="A181" s="5"/>
      <c r="B181" s="105"/>
      <c r="C181" s="106"/>
      <c r="D181" s="106"/>
      <c r="E181" s="106"/>
      <c r="F181" s="107"/>
      <c r="G181" s="108"/>
      <c r="H181" s="109"/>
      <c r="I181" s="110"/>
      <c r="J181" s="110"/>
      <c r="K181" s="110"/>
    </row>
    <row r="182" spans="1:11" ht="14.25" customHeight="1">
      <c r="A182" s="5"/>
      <c r="B182" s="105"/>
      <c r="C182" s="106"/>
      <c r="D182" s="106"/>
      <c r="E182" s="106"/>
      <c r="F182" s="107"/>
      <c r="G182" s="108"/>
      <c r="H182" s="109"/>
      <c r="I182" s="111"/>
      <c r="J182" s="111"/>
      <c r="K182" s="111"/>
    </row>
    <row r="183" spans="1:11" ht="12.75">
      <c r="A183" s="5"/>
      <c r="B183" s="112"/>
      <c r="C183" s="112"/>
      <c r="D183" s="112"/>
      <c r="E183" s="112"/>
      <c r="F183" s="112"/>
      <c r="G183" s="113"/>
      <c r="H183" s="112"/>
      <c r="I183" s="111"/>
      <c r="J183" s="111"/>
      <c r="K183" s="111"/>
    </row>
    <row r="184" spans="1:8" ht="26.25" customHeight="1">
      <c r="A184" s="114"/>
      <c r="B184" s="115" t="s">
        <v>634</v>
      </c>
      <c r="C184" s="116" t="s">
        <v>635</v>
      </c>
      <c r="D184" s="117"/>
      <c r="E184" s="117"/>
      <c r="F184" s="118"/>
      <c r="G184" s="119"/>
      <c r="H184" s="120"/>
    </row>
    <row r="185" spans="1:8" ht="20.25" customHeight="1">
      <c r="A185" s="114"/>
      <c r="B185" s="120" t="s">
        <v>636</v>
      </c>
      <c r="C185" s="116" t="s">
        <v>637</v>
      </c>
      <c r="D185" s="117"/>
      <c r="E185" s="117"/>
      <c r="F185" s="120"/>
      <c r="H185" s="120"/>
    </row>
    <row r="186" spans="1:8" ht="33" customHeight="1">
      <c r="A186" s="114"/>
      <c r="B186" s="121" t="s">
        <v>4</v>
      </c>
      <c r="C186" s="205" t="s">
        <v>638</v>
      </c>
      <c r="D186" s="205"/>
      <c r="E186" s="205"/>
      <c r="F186" s="118"/>
      <c r="H186" s="118"/>
    </row>
    <row r="187" spans="3:5" ht="21" customHeight="1">
      <c r="C187" s="205" t="s">
        <v>639</v>
      </c>
      <c r="D187" s="205"/>
      <c r="E187" s="205"/>
    </row>
    <row r="188" spans="3:5" ht="17.25" customHeight="1">
      <c r="C188" s="205" t="s">
        <v>640</v>
      </c>
      <c r="D188" s="205"/>
      <c r="E188" s="205"/>
    </row>
    <row r="189" spans="3:5" ht="22.5" customHeight="1">
      <c r="C189" s="199" t="s">
        <v>641</v>
      </c>
      <c r="D189" s="199"/>
      <c r="E189" s="199"/>
    </row>
    <row r="190" spans="3:5" ht="19.5" customHeight="1">
      <c r="C190" s="205" t="s">
        <v>642</v>
      </c>
      <c r="D190" s="205"/>
      <c r="E190" s="205"/>
    </row>
    <row r="191" spans="3:5" ht="19.5" customHeight="1">
      <c r="C191" s="205" t="s">
        <v>643</v>
      </c>
      <c r="D191" s="205"/>
      <c r="E191" s="205"/>
    </row>
    <row r="192" spans="3:5" ht="20.25" customHeight="1">
      <c r="C192" s="205" t="s">
        <v>644</v>
      </c>
      <c r="D192" s="205"/>
      <c r="E192" s="205"/>
    </row>
    <row r="193" spans="3:5" ht="18" customHeight="1">
      <c r="C193" s="205" t="s">
        <v>645</v>
      </c>
      <c r="D193" s="205"/>
      <c r="E193" s="205"/>
    </row>
  </sheetData>
  <sheetProtection/>
  <mergeCells count="17">
    <mergeCell ref="C190:E190"/>
    <mergeCell ref="C191:E191"/>
    <mergeCell ref="C192:E192"/>
    <mergeCell ref="C193:E193"/>
    <mergeCell ref="I9:K9"/>
    <mergeCell ref="A1:K1"/>
    <mergeCell ref="A2:K2"/>
    <mergeCell ref="B3:D3"/>
    <mergeCell ref="B4:E4"/>
    <mergeCell ref="F7:K7"/>
    <mergeCell ref="C189:E189"/>
    <mergeCell ref="F8:K8"/>
    <mergeCell ref="L9:L10"/>
    <mergeCell ref="M9:M10"/>
    <mergeCell ref="C186:E186"/>
    <mergeCell ref="C187:E187"/>
    <mergeCell ref="C188:E188"/>
  </mergeCells>
  <dataValidations count="1">
    <dataValidation allowBlank="1" showInputMessage="1" showErrorMessage="1" sqref="F181:F182 G121:G180 G9 C121:E180 C9:E9"/>
  </dataValidation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O145"/>
  <sheetViews>
    <sheetView tabSelected="1" zoomScalePageLayoutView="0" workbookViewId="0" topLeftCell="A1">
      <selection activeCell="A19" sqref="A19:IV19"/>
    </sheetView>
  </sheetViews>
  <sheetFormatPr defaultColWidth="9.00390625" defaultRowHeight="12.75"/>
  <cols>
    <col min="1" max="1" width="3.625" style="155" customWidth="1"/>
    <col min="2" max="2" width="3.375" style="156" customWidth="1"/>
    <col min="3" max="3" width="7.875" style="123" customWidth="1"/>
    <col min="4" max="4" width="13.25390625" style="123" customWidth="1"/>
    <col min="5" max="5" width="11.125" style="123" customWidth="1"/>
    <col min="6" max="6" width="14.00390625" style="123" customWidth="1"/>
    <col min="7" max="7" width="10.75390625" style="123" customWidth="1"/>
    <col min="8" max="8" width="27.625" style="157" customWidth="1"/>
    <col min="9" max="9" width="5.875" style="156" customWidth="1"/>
    <col min="10" max="10" width="4.00390625" style="123" customWidth="1"/>
    <col min="11" max="11" width="3.875" style="158" customWidth="1"/>
    <col min="12" max="12" width="10.875" style="123" customWidth="1"/>
    <col min="13" max="13" width="8.375" style="159" customWidth="1"/>
    <col min="14" max="14" width="13.25390625" style="123" customWidth="1"/>
    <col min="15" max="16384" width="9.125" style="123" customWidth="1"/>
  </cols>
  <sheetData>
    <row r="1" spans="1:15" ht="15.75">
      <c r="A1" s="212" t="s">
        <v>5</v>
      </c>
      <c r="B1" s="212"/>
      <c r="C1" s="212"/>
      <c r="D1" s="212"/>
      <c r="E1" s="212"/>
      <c r="F1" s="212"/>
      <c r="G1" s="212"/>
      <c r="H1" s="212"/>
      <c r="I1" s="212"/>
      <c r="J1" s="212"/>
      <c r="K1" s="212"/>
      <c r="L1" s="212"/>
      <c r="M1" s="212"/>
      <c r="N1" s="212"/>
      <c r="O1" s="122"/>
    </row>
    <row r="2" spans="1:15" ht="16.5" customHeight="1">
      <c r="A2" s="213" t="s">
        <v>646</v>
      </c>
      <c r="B2" s="213"/>
      <c r="C2" s="213"/>
      <c r="D2" s="213"/>
      <c r="E2" s="213"/>
      <c r="F2" s="213"/>
      <c r="G2" s="213"/>
      <c r="H2" s="213"/>
      <c r="I2" s="213"/>
      <c r="J2" s="213"/>
      <c r="K2" s="213"/>
      <c r="L2" s="213"/>
      <c r="M2" s="213"/>
      <c r="N2" s="213"/>
      <c r="O2" s="213"/>
    </row>
    <row r="3" spans="1:15" ht="16.5" customHeight="1">
      <c r="A3" s="124"/>
      <c r="B3" s="214" t="s">
        <v>647</v>
      </c>
      <c r="C3" s="214"/>
      <c r="D3" s="214"/>
      <c r="E3" s="214"/>
      <c r="F3" s="214"/>
      <c r="G3" s="214" t="s">
        <v>329</v>
      </c>
      <c r="H3" s="214"/>
      <c r="I3" s="125"/>
      <c r="J3" s="124"/>
      <c r="K3" s="126"/>
      <c r="L3" s="124"/>
      <c r="M3" s="124"/>
      <c r="N3" s="124"/>
      <c r="O3" s="60"/>
    </row>
    <row r="4" spans="1:15" ht="16.5" customHeight="1">
      <c r="A4" s="124"/>
      <c r="B4" s="214" t="s">
        <v>648</v>
      </c>
      <c r="C4" s="214"/>
      <c r="D4" s="214"/>
      <c r="E4" s="214"/>
      <c r="F4" s="214"/>
      <c r="G4" s="214" t="s">
        <v>649</v>
      </c>
      <c r="H4" s="214"/>
      <c r="I4" s="214"/>
      <c r="J4" s="214"/>
      <c r="K4" s="214"/>
      <c r="L4" s="214"/>
      <c r="M4" s="124"/>
      <c r="N4" s="124"/>
      <c r="O4" s="60"/>
    </row>
    <row r="5" spans="1:15" ht="16.5" customHeight="1">
      <c r="A5" s="124"/>
      <c r="B5" s="214" t="s">
        <v>317</v>
      </c>
      <c r="C5" s="214"/>
      <c r="D5" s="214"/>
      <c r="E5" s="214"/>
      <c r="F5" s="214"/>
      <c r="G5" s="214" t="s">
        <v>318</v>
      </c>
      <c r="H5" s="214"/>
      <c r="I5" s="125"/>
      <c r="J5" s="124"/>
      <c r="K5" s="126"/>
      <c r="L5" s="124"/>
      <c r="M5" s="124"/>
      <c r="N5" s="124"/>
      <c r="O5" s="60"/>
    </row>
    <row r="6" spans="1:15" ht="16.5" customHeight="1">
      <c r="A6" s="124"/>
      <c r="B6" s="215" t="s">
        <v>319</v>
      </c>
      <c r="C6" s="215"/>
      <c r="D6" s="215"/>
      <c r="E6" s="215"/>
      <c r="F6" s="215"/>
      <c r="G6" s="124">
        <v>10</v>
      </c>
      <c r="H6" s="124"/>
      <c r="I6" s="125"/>
      <c r="J6" s="124"/>
      <c r="K6" s="126"/>
      <c r="L6" s="124"/>
      <c r="M6" s="124"/>
      <c r="N6" s="124"/>
      <c r="O6" s="60"/>
    </row>
    <row r="7" spans="1:15" ht="17.25" customHeight="1">
      <c r="A7" s="127"/>
      <c r="B7" s="214" t="s">
        <v>320</v>
      </c>
      <c r="C7" s="214"/>
      <c r="D7" s="214"/>
      <c r="E7" s="214"/>
      <c r="F7" s="214"/>
      <c r="G7" s="128">
        <v>44525</v>
      </c>
      <c r="H7" s="128"/>
      <c r="I7" s="129"/>
      <c r="J7" s="128"/>
      <c r="K7" s="130"/>
      <c r="L7" s="128"/>
      <c r="M7" s="131"/>
      <c r="N7" s="128"/>
      <c r="O7" s="60"/>
    </row>
    <row r="8" spans="1:15" ht="17.25" customHeight="1">
      <c r="A8" s="127"/>
      <c r="B8" s="216" t="s">
        <v>321</v>
      </c>
      <c r="C8" s="216"/>
      <c r="D8" s="216"/>
      <c r="E8" s="216"/>
      <c r="F8" s="216"/>
      <c r="G8" s="127">
        <v>80</v>
      </c>
      <c r="H8" s="127"/>
      <c r="I8" s="132"/>
      <c r="J8" s="127"/>
      <c r="K8" s="133"/>
      <c r="L8" s="127"/>
      <c r="M8" s="134"/>
      <c r="N8" s="127"/>
      <c r="O8" s="60"/>
    </row>
    <row r="9" spans="1:15" ht="12.75" customHeight="1">
      <c r="A9" s="132"/>
      <c r="B9" s="135"/>
      <c r="C9" s="136"/>
      <c r="D9" s="137"/>
      <c r="E9" s="137"/>
      <c r="F9" s="137"/>
      <c r="G9" s="137"/>
      <c r="H9" s="137"/>
      <c r="I9" s="135"/>
      <c r="J9" s="217" t="s">
        <v>650</v>
      </c>
      <c r="K9" s="218"/>
      <c r="L9" s="138"/>
      <c r="M9" s="138"/>
      <c r="N9" s="135"/>
      <c r="O9" s="139"/>
    </row>
    <row r="10" spans="1:15" ht="38.25">
      <c r="A10" s="132"/>
      <c r="B10" s="140" t="s">
        <v>0</v>
      </c>
      <c r="C10" s="141"/>
      <c r="D10" s="142" t="s">
        <v>1</v>
      </c>
      <c r="E10" s="142" t="s">
        <v>2</v>
      </c>
      <c r="F10" s="142" t="s">
        <v>3</v>
      </c>
      <c r="G10" s="142" t="s">
        <v>9</v>
      </c>
      <c r="H10" s="143" t="s">
        <v>11</v>
      </c>
      <c r="I10" s="140" t="s">
        <v>10</v>
      </c>
      <c r="J10" s="144">
        <v>1</v>
      </c>
      <c r="K10" s="145">
        <v>2</v>
      </c>
      <c r="L10" s="142" t="s">
        <v>6</v>
      </c>
      <c r="M10" s="142" t="s">
        <v>7</v>
      </c>
      <c r="N10" s="143" t="s">
        <v>8</v>
      </c>
      <c r="O10" s="60"/>
    </row>
    <row r="11" spans="1:15" ht="15.75">
      <c r="A11" s="132"/>
      <c r="B11" s="146">
        <v>1</v>
      </c>
      <c r="C11" s="147"/>
      <c r="D11" s="70" t="s">
        <v>602</v>
      </c>
      <c r="E11" s="70" t="s">
        <v>285</v>
      </c>
      <c r="F11" s="70" t="s">
        <v>30</v>
      </c>
      <c r="G11" s="148" t="s">
        <v>329</v>
      </c>
      <c r="H11" s="70" t="s">
        <v>300</v>
      </c>
      <c r="I11" s="149">
        <v>10</v>
      </c>
      <c r="J11" s="150">
        <v>60</v>
      </c>
      <c r="K11" s="151">
        <v>16</v>
      </c>
      <c r="L11" s="143">
        <f aca="true" t="shared" si="0" ref="L11:L74">SUM(J11:K11)</f>
        <v>76</v>
      </c>
      <c r="M11" s="152">
        <v>1</v>
      </c>
      <c r="N11" s="153" t="s">
        <v>164</v>
      </c>
      <c r="O11" s="60"/>
    </row>
    <row r="12" spans="1:15" ht="17.25" customHeight="1">
      <c r="A12" s="132"/>
      <c r="B12" s="149">
        <v>2</v>
      </c>
      <c r="C12" s="147"/>
      <c r="D12" s="70" t="s">
        <v>651</v>
      </c>
      <c r="E12" s="70" t="s">
        <v>196</v>
      </c>
      <c r="F12" s="70" t="s">
        <v>207</v>
      </c>
      <c r="G12" s="148" t="s">
        <v>329</v>
      </c>
      <c r="H12" s="70" t="s">
        <v>507</v>
      </c>
      <c r="I12" s="149">
        <v>10</v>
      </c>
      <c r="J12" s="150">
        <v>54</v>
      </c>
      <c r="K12" s="151">
        <v>19</v>
      </c>
      <c r="L12" s="143">
        <f t="shared" si="0"/>
        <v>73</v>
      </c>
      <c r="M12" s="68">
        <v>2</v>
      </c>
      <c r="N12" s="150" t="s">
        <v>165</v>
      </c>
      <c r="O12" s="60"/>
    </row>
    <row r="13" spans="1:15" ht="51">
      <c r="A13" s="132"/>
      <c r="B13" s="146">
        <v>3</v>
      </c>
      <c r="C13" s="147"/>
      <c r="D13" s="70" t="s">
        <v>652</v>
      </c>
      <c r="E13" s="70" t="s">
        <v>25</v>
      </c>
      <c r="F13" s="70" t="s">
        <v>30</v>
      </c>
      <c r="G13" s="148" t="s">
        <v>329</v>
      </c>
      <c r="H13" s="154" t="s">
        <v>653</v>
      </c>
      <c r="I13" s="149">
        <v>10</v>
      </c>
      <c r="J13" s="68">
        <v>52</v>
      </c>
      <c r="K13" s="151">
        <v>17</v>
      </c>
      <c r="L13" s="143">
        <f t="shared" si="0"/>
        <v>69</v>
      </c>
      <c r="M13" s="68">
        <v>3</v>
      </c>
      <c r="N13" s="150" t="s">
        <v>165</v>
      </c>
      <c r="O13" s="60"/>
    </row>
    <row r="14" spans="1:15" ht="15.75">
      <c r="A14" s="132"/>
      <c r="B14" s="149">
        <v>4</v>
      </c>
      <c r="C14" s="147"/>
      <c r="D14" s="70" t="s">
        <v>654</v>
      </c>
      <c r="E14" s="70" t="s">
        <v>42</v>
      </c>
      <c r="F14" s="70" t="s">
        <v>41</v>
      </c>
      <c r="G14" s="148" t="s">
        <v>329</v>
      </c>
      <c r="H14" s="70" t="s">
        <v>330</v>
      </c>
      <c r="I14" s="149">
        <v>10</v>
      </c>
      <c r="J14" s="150">
        <v>60</v>
      </c>
      <c r="K14" s="151">
        <v>9</v>
      </c>
      <c r="L14" s="143">
        <f t="shared" si="0"/>
        <v>69</v>
      </c>
      <c r="M14" s="68">
        <v>3</v>
      </c>
      <c r="N14" s="150" t="s">
        <v>165</v>
      </c>
      <c r="O14" s="60"/>
    </row>
    <row r="15" spans="1:15" ht="15.75">
      <c r="A15" s="132"/>
      <c r="B15" s="146">
        <v>5</v>
      </c>
      <c r="C15" s="147"/>
      <c r="D15" s="70" t="s">
        <v>655</v>
      </c>
      <c r="E15" s="70" t="s">
        <v>26</v>
      </c>
      <c r="F15" s="70" t="s">
        <v>39</v>
      </c>
      <c r="G15" s="148" t="s">
        <v>329</v>
      </c>
      <c r="H15" s="70" t="s">
        <v>395</v>
      </c>
      <c r="I15" s="149">
        <v>10</v>
      </c>
      <c r="J15" s="68">
        <v>55</v>
      </c>
      <c r="K15" s="151">
        <v>13</v>
      </c>
      <c r="L15" s="143">
        <f t="shared" si="0"/>
        <v>68</v>
      </c>
      <c r="M15" s="68">
        <v>4</v>
      </c>
      <c r="N15" s="150" t="s">
        <v>165</v>
      </c>
      <c r="O15" s="60"/>
    </row>
    <row r="16" spans="1:15" ht="15.75">
      <c r="A16" s="132"/>
      <c r="B16" s="149">
        <v>6</v>
      </c>
      <c r="C16" s="147"/>
      <c r="D16" s="70" t="s">
        <v>656</v>
      </c>
      <c r="E16" s="70" t="s">
        <v>585</v>
      </c>
      <c r="F16" s="70" t="s">
        <v>657</v>
      </c>
      <c r="G16" s="148" t="s">
        <v>329</v>
      </c>
      <c r="H16" s="70" t="s">
        <v>507</v>
      </c>
      <c r="I16" s="149">
        <v>10</v>
      </c>
      <c r="J16" s="150">
        <v>55</v>
      </c>
      <c r="K16" s="151">
        <v>13</v>
      </c>
      <c r="L16" s="143">
        <f t="shared" si="0"/>
        <v>68</v>
      </c>
      <c r="M16" s="68">
        <v>4</v>
      </c>
      <c r="N16" s="150" t="s">
        <v>165</v>
      </c>
      <c r="O16" s="60"/>
    </row>
    <row r="17" spans="1:15" ht="15.75">
      <c r="A17" s="132"/>
      <c r="B17" s="146">
        <v>7</v>
      </c>
      <c r="C17" s="147"/>
      <c r="D17" s="70" t="s">
        <v>658</v>
      </c>
      <c r="E17" s="70" t="s">
        <v>659</v>
      </c>
      <c r="F17" s="70" t="s">
        <v>590</v>
      </c>
      <c r="G17" s="148" t="s">
        <v>329</v>
      </c>
      <c r="H17" s="70" t="s">
        <v>477</v>
      </c>
      <c r="I17" s="149">
        <v>10</v>
      </c>
      <c r="J17" s="150">
        <v>54</v>
      </c>
      <c r="K17" s="151">
        <v>13</v>
      </c>
      <c r="L17" s="143">
        <f t="shared" si="0"/>
        <v>67</v>
      </c>
      <c r="M17" s="68">
        <v>5</v>
      </c>
      <c r="N17" s="150" t="s">
        <v>165</v>
      </c>
      <c r="O17" s="60"/>
    </row>
    <row r="18" spans="1:15" ht="15.75">
      <c r="A18" s="132"/>
      <c r="B18" s="149">
        <v>8</v>
      </c>
      <c r="C18" s="147"/>
      <c r="D18" s="70" t="s">
        <v>660</v>
      </c>
      <c r="E18" s="70" t="s">
        <v>26</v>
      </c>
      <c r="F18" s="70" t="s">
        <v>30</v>
      </c>
      <c r="G18" s="148" t="s">
        <v>329</v>
      </c>
      <c r="H18" s="70" t="s">
        <v>477</v>
      </c>
      <c r="I18" s="149">
        <v>10</v>
      </c>
      <c r="J18" s="150">
        <v>52</v>
      </c>
      <c r="K18" s="151">
        <v>14</v>
      </c>
      <c r="L18" s="143">
        <f t="shared" si="0"/>
        <v>66</v>
      </c>
      <c r="M18" s="68">
        <v>6</v>
      </c>
      <c r="N18" s="150" t="s">
        <v>165</v>
      </c>
      <c r="O18" s="60"/>
    </row>
    <row r="19" spans="1:15" ht="15.75">
      <c r="A19" s="132"/>
      <c r="B19" s="146">
        <v>9</v>
      </c>
      <c r="C19" s="147"/>
      <c r="D19" s="70" t="s">
        <v>661</v>
      </c>
      <c r="E19" s="70" t="s">
        <v>429</v>
      </c>
      <c r="F19" s="70" t="s">
        <v>41</v>
      </c>
      <c r="G19" s="148" t="s">
        <v>329</v>
      </c>
      <c r="H19" s="70" t="s">
        <v>342</v>
      </c>
      <c r="I19" s="149">
        <v>10</v>
      </c>
      <c r="J19" s="68">
        <v>50</v>
      </c>
      <c r="K19" s="151">
        <v>15</v>
      </c>
      <c r="L19" s="143">
        <f t="shared" si="0"/>
        <v>65</v>
      </c>
      <c r="M19" s="68">
        <v>7</v>
      </c>
      <c r="N19" s="150" t="s">
        <v>165</v>
      </c>
      <c r="O19" s="60"/>
    </row>
    <row r="20" spans="1:15" ht="15.75">
      <c r="A20" s="132"/>
      <c r="B20" s="149">
        <v>10</v>
      </c>
      <c r="C20" s="147"/>
      <c r="D20" s="70" t="s">
        <v>662</v>
      </c>
      <c r="E20" s="70" t="s">
        <v>597</v>
      </c>
      <c r="F20" s="70" t="s">
        <v>30</v>
      </c>
      <c r="G20" s="148" t="s">
        <v>329</v>
      </c>
      <c r="H20" s="70" t="s">
        <v>477</v>
      </c>
      <c r="I20" s="149">
        <v>10</v>
      </c>
      <c r="J20" s="150">
        <v>50</v>
      </c>
      <c r="K20" s="151">
        <v>15</v>
      </c>
      <c r="L20" s="143">
        <f t="shared" si="0"/>
        <v>65</v>
      </c>
      <c r="M20" s="68">
        <v>7</v>
      </c>
      <c r="N20" s="150" t="s">
        <v>165</v>
      </c>
      <c r="O20" s="60"/>
    </row>
    <row r="21" spans="1:15" ht="15.75">
      <c r="A21" s="132"/>
      <c r="B21" s="146">
        <v>11</v>
      </c>
      <c r="C21" s="147"/>
      <c r="D21" s="70" t="s">
        <v>580</v>
      </c>
      <c r="E21" s="70" t="s">
        <v>237</v>
      </c>
      <c r="F21" s="70" t="s">
        <v>16</v>
      </c>
      <c r="G21" s="148" t="s">
        <v>329</v>
      </c>
      <c r="H21" s="70" t="s">
        <v>663</v>
      </c>
      <c r="I21" s="149">
        <v>10</v>
      </c>
      <c r="J21" s="150">
        <v>55</v>
      </c>
      <c r="K21" s="151">
        <v>9</v>
      </c>
      <c r="L21" s="143">
        <f t="shared" si="0"/>
        <v>64</v>
      </c>
      <c r="M21" s="68">
        <v>8</v>
      </c>
      <c r="N21" s="150" t="s">
        <v>165</v>
      </c>
      <c r="O21" s="60"/>
    </row>
    <row r="22" spans="1:15" ht="15.75">
      <c r="A22" s="132"/>
      <c r="B22" s="149">
        <v>12</v>
      </c>
      <c r="C22" s="147"/>
      <c r="D22" s="70" t="s">
        <v>664</v>
      </c>
      <c r="E22" s="70" t="s">
        <v>33</v>
      </c>
      <c r="F22" s="70" t="s">
        <v>16</v>
      </c>
      <c r="G22" s="148" t="s">
        <v>329</v>
      </c>
      <c r="H22" s="70" t="s">
        <v>330</v>
      </c>
      <c r="I22" s="149">
        <v>10</v>
      </c>
      <c r="J22" s="150">
        <v>53</v>
      </c>
      <c r="K22" s="151">
        <v>11</v>
      </c>
      <c r="L22" s="143">
        <f t="shared" si="0"/>
        <v>64</v>
      </c>
      <c r="M22" s="68">
        <v>8</v>
      </c>
      <c r="N22" s="150" t="s">
        <v>165</v>
      </c>
      <c r="O22" s="60"/>
    </row>
    <row r="23" spans="1:15" ht="15.75">
      <c r="A23" s="132"/>
      <c r="B23" s="146">
        <v>13</v>
      </c>
      <c r="C23" s="147"/>
      <c r="D23" s="70" t="s">
        <v>665</v>
      </c>
      <c r="E23" s="70" t="s">
        <v>597</v>
      </c>
      <c r="F23" s="70" t="s">
        <v>207</v>
      </c>
      <c r="G23" s="148" t="s">
        <v>329</v>
      </c>
      <c r="H23" s="70" t="s">
        <v>364</v>
      </c>
      <c r="I23" s="149">
        <v>10</v>
      </c>
      <c r="J23" s="150">
        <v>46</v>
      </c>
      <c r="K23" s="151">
        <v>17</v>
      </c>
      <c r="L23" s="143">
        <f t="shared" si="0"/>
        <v>63</v>
      </c>
      <c r="M23" s="68">
        <v>9</v>
      </c>
      <c r="N23" s="150" t="s">
        <v>165</v>
      </c>
      <c r="O23" s="60"/>
    </row>
    <row r="24" spans="1:15" ht="41.25" customHeight="1">
      <c r="A24" s="132"/>
      <c r="B24" s="149">
        <v>14</v>
      </c>
      <c r="C24" s="147"/>
      <c r="D24" s="70" t="s">
        <v>666</v>
      </c>
      <c r="E24" s="70" t="s">
        <v>667</v>
      </c>
      <c r="F24" s="70" t="s">
        <v>16</v>
      </c>
      <c r="G24" s="148" t="s">
        <v>329</v>
      </c>
      <c r="H24" s="70" t="s">
        <v>603</v>
      </c>
      <c r="I24" s="149">
        <v>10</v>
      </c>
      <c r="J24" s="150">
        <v>47</v>
      </c>
      <c r="K24" s="151">
        <v>16</v>
      </c>
      <c r="L24" s="143">
        <f t="shared" si="0"/>
        <v>63</v>
      </c>
      <c r="M24" s="68">
        <v>9</v>
      </c>
      <c r="N24" s="150" t="s">
        <v>165</v>
      </c>
      <c r="O24" s="60"/>
    </row>
    <row r="25" spans="1:15" ht="15.75">
      <c r="A25" s="132"/>
      <c r="B25" s="146">
        <v>15</v>
      </c>
      <c r="C25" s="147"/>
      <c r="D25" s="70" t="s">
        <v>668</v>
      </c>
      <c r="E25" s="70" t="s">
        <v>669</v>
      </c>
      <c r="F25" s="70" t="s">
        <v>670</v>
      </c>
      <c r="G25" s="148" t="s">
        <v>329</v>
      </c>
      <c r="H25" s="70" t="s">
        <v>330</v>
      </c>
      <c r="I25" s="149">
        <v>10</v>
      </c>
      <c r="J25" s="150">
        <v>48</v>
      </c>
      <c r="K25" s="151">
        <v>14</v>
      </c>
      <c r="L25" s="143">
        <f t="shared" si="0"/>
        <v>62</v>
      </c>
      <c r="M25" s="68">
        <v>10</v>
      </c>
      <c r="N25" s="150" t="s">
        <v>165</v>
      </c>
      <c r="O25" s="60"/>
    </row>
    <row r="26" spans="1:15" ht="15.75">
      <c r="A26" s="132"/>
      <c r="B26" s="149">
        <v>16</v>
      </c>
      <c r="C26" s="147"/>
      <c r="D26" s="70" t="s">
        <v>671</v>
      </c>
      <c r="E26" s="70" t="s">
        <v>33</v>
      </c>
      <c r="F26" s="70" t="s">
        <v>207</v>
      </c>
      <c r="G26" s="148" t="s">
        <v>329</v>
      </c>
      <c r="H26" s="70" t="s">
        <v>490</v>
      </c>
      <c r="I26" s="149">
        <v>10</v>
      </c>
      <c r="J26" s="150">
        <v>42</v>
      </c>
      <c r="K26" s="151">
        <v>20</v>
      </c>
      <c r="L26" s="143">
        <f t="shared" si="0"/>
        <v>62</v>
      </c>
      <c r="M26" s="68">
        <v>10</v>
      </c>
      <c r="N26" s="150" t="s">
        <v>165</v>
      </c>
      <c r="O26" s="60"/>
    </row>
    <row r="27" spans="1:15" ht="33" customHeight="1">
      <c r="A27" s="132"/>
      <c r="B27" s="146">
        <v>17</v>
      </c>
      <c r="C27" s="147"/>
      <c r="D27" s="70" t="s">
        <v>672</v>
      </c>
      <c r="E27" s="70" t="s">
        <v>26</v>
      </c>
      <c r="F27" s="70" t="s">
        <v>31</v>
      </c>
      <c r="G27" s="148" t="s">
        <v>329</v>
      </c>
      <c r="H27" s="70" t="s">
        <v>468</v>
      </c>
      <c r="I27" s="149">
        <v>10</v>
      </c>
      <c r="J27" s="150">
        <v>44</v>
      </c>
      <c r="K27" s="151">
        <v>16</v>
      </c>
      <c r="L27" s="143">
        <f t="shared" si="0"/>
        <v>60</v>
      </c>
      <c r="M27" s="68">
        <v>11</v>
      </c>
      <c r="N27" s="150" t="s">
        <v>165</v>
      </c>
      <c r="O27" s="60"/>
    </row>
    <row r="28" spans="1:15" ht="15.75">
      <c r="A28" s="132"/>
      <c r="B28" s="149">
        <v>18</v>
      </c>
      <c r="C28" s="147"/>
      <c r="D28" s="70" t="s">
        <v>673</v>
      </c>
      <c r="E28" s="70" t="s">
        <v>285</v>
      </c>
      <c r="F28" s="70" t="s">
        <v>14</v>
      </c>
      <c r="G28" s="148" t="s">
        <v>329</v>
      </c>
      <c r="H28" s="70" t="s">
        <v>330</v>
      </c>
      <c r="I28" s="149">
        <v>10</v>
      </c>
      <c r="J28" s="68">
        <v>42</v>
      </c>
      <c r="K28" s="151">
        <v>17</v>
      </c>
      <c r="L28" s="143">
        <f t="shared" si="0"/>
        <v>59</v>
      </c>
      <c r="M28" s="68">
        <v>12</v>
      </c>
      <c r="N28" s="150" t="s">
        <v>165</v>
      </c>
      <c r="O28" s="60"/>
    </row>
    <row r="29" spans="1:15" ht="38.25">
      <c r="A29" s="132"/>
      <c r="B29" s="146">
        <v>19</v>
      </c>
      <c r="C29" s="147"/>
      <c r="D29" s="70" t="s">
        <v>674</v>
      </c>
      <c r="E29" s="70" t="s">
        <v>40</v>
      </c>
      <c r="F29" s="70" t="s">
        <v>274</v>
      </c>
      <c r="G29" s="148" t="s">
        <v>329</v>
      </c>
      <c r="H29" s="70" t="s">
        <v>543</v>
      </c>
      <c r="I29" s="149">
        <v>10</v>
      </c>
      <c r="J29" s="150">
        <v>47</v>
      </c>
      <c r="K29" s="151">
        <v>12</v>
      </c>
      <c r="L29" s="143">
        <f t="shared" si="0"/>
        <v>59</v>
      </c>
      <c r="M29" s="68">
        <v>12</v>
      </c>
      <c r="N29" s="150" t="s">
        <v>165</v>
      </c>
      <c r="O29" s="139"/>
    </row>
    <row r="30" spans="1:15" ht="15.75">
      <c r="A30" s="132"/>
      <c r="B30" s="149">
        <v>20</v>
      </c>
      <c r="C30" s="147"/>
      <c r="D30" s="70" t="s">
        <v>675</v>
      </c>
      <c r="E30" s="70" t="s">
        <v>676</v>
      </c>
      <c r="F30" s="70" t="s">
        <v>677</v>
      </c>
      <c r="G30" s="148" t="s">
        <v>329</v>
      </c>
      <c r="H30" s="70" t="s">
        <v>371</v>
      </c>
      <c r="I30" s="149">
        <v>10</v>
      </c>
      <c r="J30" s="68">
        <v>46</v>
      </c>
      <c r="K30" s="151">
        <v>12</v>
      </c>
      <c r="L30" s="143">
        <f t="shared" si="0"/>
        <v>58</v>
      </c>
      <c r="M30" s="68">
        <v>13</v>
      </c>
      <c r="N30" s="150" t="s">
        <v>165</v>
      </c>
      <c r="O30" s="60"/>
    </row>
    <row r="31" spans="1:15" ht="15.75">
      <c r="A31" s="132"/>
      <c r="B31" s="146">
        <v>21</v>
      </c>
      <c r="C31" s="147"/>
      <c r="D31" s="70" t="s">
        <v>678</v>
      </c>
      <c r="E31" s="70" t="s">
        <v>183</v>
      </c>
      <c r="F31" s="70" t="s">
        <v>398</v>
      </c>
      <c r="G31" s="148" t="s">
        <v>329</v>
      </c>
      <c r="H31" s="70" t="s">
        <v>355</v>
      </c>
      <c r="I31" s="149">
        <v>10</v>
      </c>
      <c r="J31" s="150">
        <v>47</v>
      </c>
      <c r="K31" s="151">
        <v>11</v>
      </c>
      <c r="L31" s="143">
        <f t="shared" si="0"/>
        <v>58</v>
      </c>
      <c r="M31" s="68">
        <v>13</v>
      </c>
      <c r="N31" s="150" t="s">
        <v>165</v>
      </c>
      <c r="O31" s="60"/>
    </row>
    <row r="32" spans="1:15" ht="15.75">
      <c r="A32" s="132"/>
      <c r="B32" s="149">
        <v>22</v>
      </c>
      <c r="C32" s="147"/>
      <c r="D32" s="70" t="s">
        <v>679</v>
      </c>
      <c r="E32" s="70" t="s">
        <v>28</v>
      </c>
      <c r="F32" s="70" t="s">
        <v>48</v>
      </c>
      <c r="G32" s="148" t="s">
        <v>329</v>
      </c>
      <c r="H32" s="70" t="s">
        <v>456</v>
      </c>
      <c r="I32" s="149">
        <v>10</v>
      </c>
      <c r="J32" s="150">
        <v>52</v>
      </c>
      <c r="K32" s="151">
        <v>5</v>
      </c>
      <c r="L32" s="143">
        <f t="shared" si="0"/>
        <v>57</v>
      </c>
      <c r="M32" s="68">
        <v>14</v>
      </c>
      <c r="N32" s="150" t="s">
        <v>165</v>
      </c>
      <c r="O32" s="60"/>
    </row>
    <row r="33" spans="1:15" ht="18" customHeight="1">
      <c r="A33" s="127"/>
      <c r="B33" s="146">
        <v>23</v>
      </c>
      <c r="C33" s="147"/>
      <c r="D33" s="70" t="s">
        <v>680</v>
      </c>
      <c r="E33" s="70" t="s">
        <v>36</v>
      </c>
      <c r="F33" s="70" t="s">
        <v>30</v>
      </c>
      <c r="G33" s="148" t="s">
        <v>329</v>
      </c>
      <c r="H33" s="70" t="s">
        <v>300</v>
      </c>
      <c r="I33" s="149">
        <v>10</v>
      </c>
      <c r="J33" s="150">
        <v>41</v>
      </c>
      <c r="K33" s="151">
        <v>16</v>
      </c>
      <c r="L33" s="143">
        <f t="shared" si="0"/>
        <v>57</v>
      </c>
      <c r="M33" s="68">
        <v>14</v>
      </c>
      <c r="N33" s="150" t="s">
        <v>165</v>
      </c>
      <c r="O33" s="122"/>
    </row>
    <row r="34" spans="1:15" ht="39" customHeight="1">
      <c r="A34" s="127"/>
      <c r="B34" s="149">
        <v>24</v>
      </c>
      <c r="C34" s="147"/>
      <c r="D34" s="70" t="s">
        <v>681</v>
      </c>
      <c r="E34" s="70" t="s">
        <v>36</v>
      </c>
      <c r="F34" s="70" t="s">
        <v>30</v>
      </c>
      <c r="G34" s="148" t="s">
        <v>329</v>
      </c>
      <c r="H34" s="70" t="s">
        <v>559</v>
      </c>
      <c r="I34" s="149">
        <v>10</v>
      </c>
      <c r="J34" s="150">
        <v>57</v>
      </c>
      <c r="K34" s="151">
        <v>0</v>
      </c>
      <c r="L34" s="143">
        <f t="shared" si="0"/>
        <v>57</v>
      </c>
      <c r="M34" s="68">
        <v>14</v>
      </c>
      <c r="N34" s="150" t="s">
        <v>165</v>
      </c>
      <c r="O34" s="122"/>
    </row>
    <row r="35" spans="1:15" ht="15.75">
      <c r="A35" s="127"/>
      <c r="B35" s="146">
        <v>25</v>
      </c>
      <c r="C35" s="147"/>
      <c r="D35" s="70" t="s">
        <v>682</v>
      </c>
      <c r="E35" s="70" t="s">
        <v>43</v>
      </c>
      <c r="F35" s="70" t="s">
        <v>32</v>
      </c>
      <c r="G35" s="148" t="s">
        <v>329</v>
      </c>
      <c r="H35" s="70" t="s">
        <v>364</v>
      </c>
      <c r="I35" s="149">
        <v>10</v>
      </c>
      <c r="J35" s="150">
        <v>44</v>
      </c>
      <c r="K35" s="151">
        <v>12</v>
      </c>
      <c r="L35" s="143">
        <f t="shared" si="0"/>
        <v>56</v>
      </c>
      <c r="M35" s="68">
        <v>15</v>
      </c>
      <c r="N35" s="150" t="s">
        <v>165</v>
      </c>
      <c r="O35" s="122"/>
    </row>
    <row r="36" spans="1:15" ht="15.75">
      <c r="A36" s="127"/>
      <c r="B36" s="149">
        <v>26</v>
      </c>
      <c r="C36" s="147"/>
      <c r="D36" s="70" t="s">
        <v>683</v>
      </c>
      <c r="E36" s="70" t="s">
        <v>183</v>
      </c>
      <c r="F36" s="70" t="s">
        <v>562</v>
      </c>
      <c r="G36" s="148" t="s">
        <v>329</v>
      </c>
      <c r="H36" s="70" t="s">
        <v>353</v>
      </c>
      <c r="I36" s="149">
        <v>10</v>
      </c>
      <c r="J36" s="150">
        <v>48</v>
      </c>
      <c r="K36" s="151">
        <v>8</v>
      </c>
      <c r="L36" s="143">
        <f t="shared" si="0"/>
        <v>56</v>
      </c>
      <c r="M36" s="68">
        <v>15</v>
      </c>
      <c r="N36" s="150" t="s">
        <v>165</v>
      </c>
      <c r="O36" s="122"/>
    </row>
    <row r="37" spans="1:15" ht="15.75">
      <c r="A37" s="127"/>
      <c r="B37" s="146">
        <v>27</v>
      </c>
      <c r="C37" s="147"/>
      <c r="D37" s="70" t="s">
        <v>684</v>
      </c>
      <c r="E37" s="70" t="s">
        <v>230</v>
      </c>
      <c r="F37" s="70" t="s">
        <v>24</v>
      </c>
      <c r="G37" s="148" t="s">
        <v>329</v>
      </c>
      <c r="H37" s="70" t="s">
        <v>353</v>
      </c>
      <c r="I37" s="149">
        <v>10</v>
      </c>
      <c r="J37" s="150">
        <v>46</v>
      </c>
      <c r="K37" s="151">
        <v>10</v>
      </c>
      <c r="L37" s="143">
        <f t="shared" si="0"/>
        <v>56</v>
      </c>
      <c r="M37" s="68">
        <v>15</v>
      </c>
      <c r="N37" s="150" t="s">
        <v>165</v>
      </c>
      <c r="O37" s="122"/>
    </row>
    <row r="38" spans="1:15" ht="15.75">
      <c r="A38" s="127"/>
      <c r="B38" s="149">
        <v>28</v>
      </c>
      <c r="C38" s="147"/>
      <c r="D38" s="70" t="s">
        <v>685</v>
      </c>
      <c r="E38" s="70" t="s">
        <v>18</v>
      </c>
      <c r="F38" s="70" t="s">
        <v>41</v>
      </c>
      <c r="G38" s="148" t="s">
        <v>329</v>
      </c>
      <c r="H38" s="70" t="s">
        <v>364</v>
      </c>
      <c r="I38" s="149">
        <v>10</v>
      </c>
      <c r="J38" s="150">
        <v>55</v>
      </c>
      <c r="K38" s="151">
        <v>0</v>
      </c>
      <c r="L38" s="143">
        <f t="shared" si="0"/>
        <v>55</v>
      </c>
      <c r="M38" s="68">
        <v>16</v>
      </c>
      <c r="N38" s="150" t="s">
        <v>165</v>
      </c>
      <c r="O38" s="122"/>
    </row>
    <row r="39" spans="1:15" ht="15.75">
      <c r="A39" s="127"/>
      <c r="B39" s="146">
        <v>29</v>
      </c>
      <c r="C39" s="147"/>
      <c r="D39" s="70" t="s">
        <v>686</v>
      </c>
      <c r="E39" s="70" t="s">
        <v>554</v>
      </c>
      <c r="F39" s="70" t="s">
        <v>22</v>
      </c>
      <c r="G39" s="148" t="s">
        <v>329</v>
      </c>
      <c r="H39" s="70" t="s">
        <v>415</v>
      </c>
      <c r="I39" s="149">
        <v>10</v>
      </c>
      <c r="J39" s="68">
        <v>48</v>
      </c>
      <c r="K39" s="151">
        <v>6</v>
      </c>
      <c r="L39" s="143">
        <f t="shared" si="0"/>
        <v>54</v>
      </c>
      <c r="M39" s="68">
        <v>17</v>
      </c>
      <c r="N39" s="150" t="s">
        <v>165</v>
      </c>
      <c r="O39" s="122"/>
    </row>
    <row r="40" spans="1:15" ht="38.25">
      <c r="A40" s="127"/>
      <c r="B40" s="149">
        <v>30</v>
      </c>
      <c r="C40" s="147"/>
      <c r="D40" s="70" t="s">
        <v>687</v>
      </c>
      <c r="E40" s="70" t="s">
        <v>25</v>
      </c>
      <c r="F40" s="70" t="s">
        <v>31</v>
      </c>
      <c r="G40" s="148" t="s">
        <v>329</v>
      </c>
      <c r="H40" s="70" t="s">
        <v>688</v>
      </c>
      <c r="I40" s="149">
        <v>10</v>
      </c>
      <c r="J40" s="150">
        <v>49</v>
      </c>
      <c r="K40" s="151">
        <v>4</v>
      </c>
      <c r="L40" s="143">
        <f t="shared" si="0"/>
        <v>53</v>
      </c>
      <c r="M40" s="68">
        <v>18</v>
      </c>
      <c r="N40" s="150" t="s">
        <v>165</v>
      </c>
      <c r="O40" s="122"/>
    </row>
    <row r="41" spans="1:15" ht="25.5">
      <c r="A41" s="127"/>
      <c r="B41" s="146">
        <v>31</v>
      </c>
      <c r="C41" s="147"/>
      <c r="D41" s="70" t="s">
        <v>689</v>
      </c>
      <c r="E41" s="70" t="s">
        <v>40</v>
      </c>
      <c r="F41" s="70" t="s">
        <v>48</v>
      </c>
      <c r="G41" s="148" t="s">
        <v>329</v>
      </c>
      <c r="H41" s="70" t="s">
        <v>468</v>
      </c>
      <c r="I41" s="149">
        <v>10</v>
      </c>
      <c r="J41" s="150">
        <v>42</v>
      </c>
      <c r="K41" s="151">
        <v>10</v>
      </c>
      <c r="L41" s="143">
        <f t="shared" si="0"/>
        <v>52</v>
      </c>
      <c r="M41" s="68">
        <v>19</v>
      </c>
      <c r="N41" s="150" t="s">
        <v>165</v>
      </c>
      <c r="O41" s="122"/>
    </row>
    <row r="42" spans="1:15" ht="38.25">
      <c r="A42" s="127"/>
      <c r="B42" s="149">
        <v>32</v>
      </c>
      <c r="C42" s="147"/>
      <c r="D42" s="70" t="s">
        <v>236</v>
      </c>
      <c r="E42" s="70" t="s">
        <v>690</v>
      </c>
      <c r="F42" s="70" t="s">
        <v>463</v>
      </c>
      <c r="G42" s="148" t="s">
        <v>329</v>
      </c>
      <c r="H42" s="70" t="s">
        <v>392</v>
      </c>
      <c r="I42" s="149">
        <v>10</v>
      </c>
      <c r="J42" s="150">
        <v>39</v>
      </c>
      <c r="K42" s="151">
        <v>13</v>
      </c>
      <c r="L42" s="143">
        <f t="shared" si="0"/>
        <v>52</v>
      </c>
      <c r="M42" s="68">
        <v>19</v>
      </c>
      <c r="N42" s="150" t="s">
        <v>165</v>
      </c>
      <c r="O42" s="122"/>
    </row>
    <row r="43" spans="1:15" ht="15.75">
      <c r="A43" s="127"/>
      <c r="B43" s="146">
        <v>33</v>
      </c>
      <c r="C43" s="147"/>
      <c r="D43" s="70" t="s">
        <v>673</v>
      </c>
      <c r="E43" s="70" t="s">
        <v>33</v>
      </c>
      <c r="F43" s="70" t="s">
        <v>30</v>
      </c>
      <c r="G43" s="148" t="s">
        <v>329</v>
      </c>
      <c r="H43" s="70" t="s">
        <v>415</v>
      </c>
      <c r="I43" s="149">
        <v>10</v>
      </c>
      <c r="J43" s="150">
        <v>37</v>
      </c>
      <c r="K43" s="151">
        <v>14</v>
      </c>
      <c r="L43" s="143">
        <f t="shared" si="0"/>
        <v>51</v>
      </c>
      <c r="M43" s="68">
        <v>20</v>
      </c>
      <c r="N43" s="150" t="s">
        <v>165</v>
      </c>
      <c r="O43" s="122"/>
    </row>
    <row r="44" spans="1:15" ht="15.75">
      <c r="A44" s="127"/>
      <c r="B44" s="149">
        <v>34</v>
      </c>
      <c r="C44" s="147"/>
      <c r="D44" s="70" t="s">
        <v>691</v>
      </c>
      <c r="E44" s="70" t="s">
        <v>40</v>
      </c>
      <c r="F44" s="70" t="s">
        <v>692</v>
      </c>
      <c r="G44" s="148" t="s">
        <v>329</v>
      </c>
      <c r="H44" s="70" t="s">
        <v>330</v>
      </c>
      <c r="I44" s="149">
        <v>10</v>
      </c>
      <c r="J44" s="150">
        <v>34</v>
      </c>
      <c r="K44" s="151">
        <v>16</v>
      </c>
      <c r="L44" s="143">
        <f t="shared" si="0"/>
        <v>50</v>
      </c>
      <c r="M44" s="68">
        <v>21</v>
      </c>
      <c r="N44" s="150" t="s">
        <v>165</v>
      </c>
      <c r="O44" s="122"/>
    </row>
    <row r="45" spans="1:15" ht="15.75">
      <c r="A45" s="127"/>
      <c r="B45" s="146">
        <v>35</v>
      </c>
      <c r="C45" s="147"/>
      <c r="D45" s="70" t="s">
        <v>693</v>
      </c>
      <c r="E45" s="70" t="s">
        <v>40</v>
      </c>
      <c r="F45" s="70" t="s">
        <v>307</v>
      </c>
      <c r="G45" s="148" t="s">
        <v>329</v>
      </c>
      <c r="H45" s="70" t="s">
        <v>694</v>
      </c>
      <c r="I45" s="149">
        <v>10</v>
      </c>
      <c r="J45" s="150">
        <v>48</v>
      </c>
      <c r="K45" s="151">
        <v>0</v>
      </c>
      <c r="L45" s="143">
        <f t="shared" si="0"/>
        <v>48</v>
      </c>
      <c r="M45" s="68">
        <v>22</v>
      </c>
      <c r="N45" s="150" t="s">
        <v>165</v>
      </c>
      <c r="O45" s="122"/>
    </row>
    <row r="46" spans="1:15" ht="38.25">
      <c r="A46" s="127"/>
      <c r="B46" s="149">
        <v>36</v>
      </c>
      <c r="C46" s="147"/>
      <c r="D46" s="70" t="s">
        <v>695</v>
      </c>
      <c r="E46" s="70" t="s">
        <v>26</v>
      </c>
      <c r="F46" s="70" t="s">
        <v>494</v>
      </c>
      <c r="G46" s="148" t="s">
        <v>329</v>
      </c>
      <c r="H46" s="70" t="s">
        <v>559</v>
      </c>
      <c r="I46" s="149">
        <v>10</v>
      </c>
      <c r="J46" s="150">
        <v>36</v>
      </c>
      <c r="K46" s="151">
        <v>12</v>
      </c>
      <c r="L46" s="143">
        <f t="shared" si="0"/>
        <v>48</v>
      </c>
      <c r="M46" s="68">
        <v>22</v>
      </c>
      <c r="N46" s="150" t="s">
        <v>165</v>
      </c>
      <c r="O46" s="122"/>
    </row>
    <row r="47" spans="1:15" ht="15.75">
      <c r="A47" s="127"/>
      <c r="B47" s="146">
        <v>37</v>
      </c>
      <c r="C47" s="147"/>
      <c r="D47" s="70" t="s">
        <v>696</v>
      </c>
      <c r="E47" s="70" t="s">
        <v>25</v>
      </c>
      <c r="F47" s="70" t="s">
        <v>32</v>
      </c>
      <c r="G47" s="148" t="s">
        <v>329</v>
      </c>
      <c r="H47" s="70" t="s">
        <v>364</v>
      </c>
      <c r="I47" s="149">
        <v>10</v>
      </c>
      <c r="J47" s="150">
        <v>47</v>
      </c>
      <c r="K47" s="151">
        <v>0</v>
      </c>
      <c r="L47" s="143">
        <f t="shared" si="0"/>
        <v>47</v>
      </c>
      <c r="M47" s="68">
        <v>23</v>
      </c>
      <c r="N47" s="150" t="s">
        <v>165</v>
      </c>
      <c r="O47" s="122"/>
    </row>
    <row r="48" spans="1:15" ht="15.75">
      <c r="A48" s="127"/>
      <c r="B48" s="149">
        <v>38</v>
      </c>
      <c r="C48" s="147"/>
      <c r="D48" s="70" t="s">
        <v>697</v>
      </c>
      <c r="E48" s="70" t="s">
        <v>257</v>
      </c>
      <c r="F48" s="70" t="s">
        <v>35</v>
      </c>
      <c r="G48" s="148" t="s">
        <v>329</v>
      </c>
      <c r="H48" s="70" t="s">
        <v>387</v>
      </c>
      <c r="I48" s="149">
        <v>10</v>
      </c>
      <c r="J48" s="150">
        <v>42</v>
      </c>
      <c r="K48" s="151">
        <v>5</v>
      </c>
      <c r="L48" s="143">
        <f t="shared" si="0"/>
        <v>47</v>
      </c>
      <c r="M48" s="68">
        <v>23</v>
      </c>
      <c r="N48" s="150" t="s">
        <v>165</v>
      </c>
      <c r="O48" s="122"/>
    </row>
    <row r="49" spans="1:15" ht="15.75">
      <c r="A49" s="127"/>
      <c r="B49" s="146">
        <v>101</v>
      </c>
      <c r="C49" s="147"/>
      <c r="D49" s="70" t="s">
        <v>698</v>
      </c>
      <c r="E49" s="70" t="s">
        <v>249</v>
      </c>
      <c r="F49" s="70" t="s">
        <v>30</v>
      </c>
      <c r="G49" s="148" t="s">
        <v>329</v>
      </c>
      <c r="H49" s="70" t="s">
        <v>415</v>
      </c>
      <c r="I49" s="149">
        <v>10</v>
      </c>
      <c r="J49" s="150">
        <v>32</v>
      </c>
      <c r="K49" s="151">
        <v>15</v>
      </c>
      <c r="L49" s="143">
        <f t="shared" si="0"/>
        <v>47</v>
      </c>
      <c r="M49" s="68">
        <v>23</v>
      </c>
      <c r="N49" s="150" t="s">
        <v>165</v>
      </c>
      <c r="O49" s="122"/>
    </row>
    <row r="50" spans="1:15" ht="15.75">
      <c r="A50" s="127"/>
      <c r="B50" s="149">
        <v>39</v>
      </c>
      <c r="C50" s="147"/>
      <c r="D50" s="70" t="s">
        <v>699</v>
      </c>
      <c r="E50" s="70" t="s">
        <v>196</v>
      </c>
      <c r="F50" s="70" t="s">
        <v>41</v>
      </c>
      <c r="G50" s="148" t="s">
        <v>329</v>
      </c>
      <c r="H50" s="70" t="s">
        <v>355</v>
      </c>
      <c r="I50" s="149">
        <v>10</v>
      </c>
      <c r="J50" s="151">
        <v>38</v>
      </c>
      <c r="K50" s="151">
        <v>8</v>
      </c>
      <c r="L50" s="143">
        <f t="shared" si="0"/>
        <v>46</v>
      </c>
      <c r="M50" s="68">
        <v>24</v>
      </c>
      <c r="N50" s="150" t="s">
        <v>165</v>
      </c>
      <c r="O50" s="122"/>
    </row>
    <row r="51" spans="1:15" ht="25.5">
      <c r="A51" s="127"/>
      <c r="B51" s="146">
        <v>40</v>
      </c>
      <c r="C51" s="147"/>
      <c r="D51" s="70" t="s">
        <v>700</v>
      </c>
      <c r="E51" s="70" t="s">
        <v>18</v>
      </c>
      <c r="F51" s="70" t="s">
        <v>41</v>
      </c>
      <c r="G51" s="148" t="s">
        <v>329</v>
      </c>
      <c r="H51" s="70" t="s">
        <v>468</v>
      </c>
      <c r="I51" s="149">
        <v>10</v>
      </c>
      <c r="J51" s="150">
        <v>40</v>
      </c>
      <c r="K51" s="151">
        <v>6</v>
      </c>
      <c r="L51" s="143">
        <f t="shared" si="0"/>
        <v>46</v>
      </c>
      <c r="M51" s="68">
        <v>24</v>
      </c>
      <c r="N51" s="150" t="s">
        <v>165</v>
      </c>
      <c r="O51" s="122"/>
    </row>
    <row r="52" spans="1:15" ht="38.25">
      <c r="A52" s="127"/>
      <c r="B52" s="149">
        <v>41</v>
      </c>
      <c r="C52" s="147"/>
      <c r="D52" s="70" t="s">
        <v>701</v>
      </c>
      <c r="E52" s="70" t="s">
        <v>26</v>
      </c>
      <c r="F52" s="70" t="s">
        <v>16</v>
      </c>
      <c r="G52" s="148" t="s">
        <v>329</v>
      </c>
      <c r="H52" s="70" t="s">
        <v>702</v>
      </c>
      <c r="I52" s="149">
        <v>10</v>
      </c>
      <c r="J52" s="150">
        <v>46</v>
      </c>
      <c r="K52" s="151">
        <v>0</v>
      </c>
      <c r="L52" s="143">
        <f t="shared" si="0"/>
        <v>46</v>
      </c>
      <c r="M52" s="68">
        <v>24</v>
      </c>
      <c r="N52" s="150" t="s">
        <v>165</v>
      </c>
      <c r="O52" s="122"/>
    </row>
    <row r="53" spans="1:15" ht="25.5">
      <c r="A53" s="127"/>
      <c r="B53" s="146">
        <v>42</v>
      </c>
      <c r="C53" s="147"/>
      <c r="D53" s="70" t="s">
        <v>703</v>
      </c>
      <c r="E53" s="70" t="s">
        <v>40</v>
      </c>
      <c r="F53" s="70" t="s">
        <v>274</v>
      </c>
      <c r="G53" s="148" t="s">
        <v>329</v>
      </c>
      <c r="H53" s="70" t="s">
        <v>704</v>
      </c>
      <c r="I53" s="149">
        <v>10</v>
      </c>
      <c r="J53" s="150">
        <v>36</v>
      </c>
      <c r="K53" s="151">
        <v>10</v>
      </c>
      <c r="L53" s="143">
        <f t="shared" si="0"/>
        <v>46</v>
      </c>
      <c r="M53" s="68">
        <v>24</v>
      </c>
      <c r="N53" s="150" t="s">
        <v>165</v>
      </c>
      <c r="O53" s="122"/>
    </row>
    <row r="54" spans="1:15" ht="38.25">
      <c r="A54" s="127"/>
      <c r="B54" s="149">
        <v>43</v>
      </c>
      <c r="C54" s="147"/>
      <c r="D54" s="70" t="s">
        <v>219</v>
      </c>
      <c r="E54" s="70" t="s">
        <v>434</v>
      </c>
      <c r="F54" s="70" t="s">
        <v>41</v>
      </c>
      <c r="G54" s="148" t="s">
        <v>329</v>
      </c>
      <c r="H54" s="70" t="s">
        <v>702</v>
      </c>
      <c r="I54" s="149">
        <v>10</v>
      </c>
      <c r="J54" s="150">
        <v>41</v>
      </c>
      <c r="K54" s="151">
        <v>4</v>
      </c>
      <c r="L54" s="143">
        <f t="shared" si="0"/>
        <v>45</v>
      </c>
      <c r="M54" s="68">
        <v>25</v>
      </c>
      <c r="N54" s="150" t="s">
        <v>848</v>
      </c>
      <c r="O54" s="122"/>
    </row>
    <row r="55" spans="1:15" ht="15.75">
      <c r="A55" s="127"/>
      <c r="B55" s="146">
        <v>44</v>
      </c>
      <c r="C55" s="147"/>
      <c r="D55" s="70" t="s">
        <v>510</v>
      </c>
      <c r="E55" s="70" t="s">
        <v>70</v>
      </c>
      <c r="F55" s="70" t="s">
        <v>32</v>
      </c>
      <c r="G55" s="148" t="s">
        <v>329</v>
      </c>
      <c r="H55" s="70" t="s">
        <v>490</v>
      </c>
      <c r="I55" s="149">
        <v>10</v>
      </c>
      <c r="J55" s="150">
        <v>42</v>
      </c>
      <c r="K55" s="151">
        <v>2</v>
      </c>
      <c r="L55" s="143">
        <f t="shared" si="0"/>
        <v>44</v>
      </c>
      <c r="M55" s="68">
        <v>26</v>
      </c>
      <c r="N55" s="150" t="s">
        <v>848</v>
      </c>
      <c r="O55" s="122"/>
    </row>
    <row r="56" spans="1:15" ht="18.75" customHeight="1">
      <c r="A56" s="127"/>
      <c r="B56" s="149">
        <v>45</v>
      </c>
      <c r="C56" s="147"/>
      <c r="D56" s="70" t="s">
        <v>705</v>
      </c>
      <c r="E56" s="70" t="s">
        <v>434</v>
      </c>
      <c r="F56" s="70" t="s">
        <v>24</v>
      </c>
      <c r="G56" s="148" t="s">
        <v>329</v>
      </c>
      <c r="H56" s="70" t="s">
        <v>706</v>
      </c>
      <c r="I56" s="149">
        <v>10</v>
      </c>
      <c r="J56" s="150">
        <v>44</v>
      </c>
      <c r="K56" s="151">
        <v>0</v>
      </c>
      <c r="L56" s="143">
        <f t="shared" si="0"/>
        <v>44</v>
      </c>
      <c r="M56" s="68">
        <v>26</v>
      </c>
      <c r="N56" s="150" t="s">
        <v>848</v>
      </c>
      <c r="O56" s="122"/>
    </row>
    <row r="57" spans="1:15" ht="15.75">
      <c r="A57" s="127"/>
      <c r="B57" s="146">
        <v>46</v>
      </c>
      <c r="C57" s="147"/>
      <c r="D57" s="70" t="s">
        <v>707</v>
      </c>
      <c r="E57" s="70" t="s">
        <v>25</v>
      </c>
      <c r="F57" s="70" t="s">
        <v>48</v>
      </c>
      <c r="G57" s="148" t="s">
        <v>329</v>
      </c>
      <c r="H57" s="70" t="s">
        <v>371</v>
      </c>
      <c r="I57" s="149">
        <v>10</v>
      </c>
      <c r="J57" s="150">
        <v>34</v>
      </c>
      <c r="K57" s="151">
        <v>9</v>
      </c>
      <c r="L57" s="143">
        <f t="shared" si="0"/>
        <v>43</v>
      </c>
      <c r="M57" s="68">
        <v>27</v>
      </c>
      <c r="N57" s="150" t="s">
        <v>848</v>
      </c>
      <c r="O57" s="122"/>
    </row>
    <row r="58" spans="1:15" ht="15.75">
      <c r="A58" s="127"/>
      <c r="B58" s="149">
        <v>47</v>
      </c>
      <c r="C58" s="147"/>
      <c r="D58" s="70" t="s">
        <v>708</v>
      </c>
      <c r="E58" s="70" t="s">
        <v>25</v>
      </c>
      <c r="F58" s="70" t="s">
        <v>16</v>
      </c>
      <c r="G58" s="148" t="s">
        <v>329</v>
      </c>
      <c r="H58" s="70" t="s">
        <v>503</v>
      </c>
      <c r="I58" s="149">
        <v>10</v>
      </c>
      <c r="J58" s="150">
        <v>33</v>
      </c>
      <c r="K58" s="151">
        <v>10</v>
      </c>
      <c r="L58" s="143">
        <f t="shared" si="0"/>
        <v>43</v>
      </c>
      <c r="M58" s="68">
        <v>27</v>
      </c>
      <c r="N58" s="150" t="s">
        <v>848</v>
      </c>
      <c r="O58" s="122"/>
    </row>
    <row r="59" spans="1:15" ht="15.75">
      <c r="A59" s="127"/>
      <c r="B59" s="146">
        <v>48</v>
      </c>
      <c r="C59" s="147"/>
      <c r="D59" s="70" t="s">
        <v>709</v>
      </c>
      <c r="E59" s="70" t="s">
        <v>43</v>
      </c>
      <c r="F59" s="70" t="s">
        <v>19</v>
      </c>
      <c r="G59" s="148" t="s">
        <v>329</v>
      </c>
      <c r="H59" s="70" t="s">
        <v>364</v>
      </c>
      <c r="I59" s="149">
        <v>10</v>
      </c>
      <c r="J59" s="150">
        <v>43</v>
      </c>
      <c r="K59" s="151">
        <v>0</v>
      </c>
      <c r="L59" s="143">
        <f t="shared" si="0"/>
        <v>43</v>
      </c>
      <c r="M59" s="68">
        <v>27</v>
      </c>
      <c r="N59" s="150" t="s">
        <v>848</v>
      </c>
      <c r="O59" s="122"/>
    </row>
    <row r="60" spans="1:15" ht="38.25">
      <c r="A60" s="127"/>
      <c r="B60" s="149">
        <v>49</v>
      </c>
      <c r="C60" s="147"/>
      <c r="D60" s="70" t="s">
        <v>710</v>
      </c>
      <c r="E60" s="70" t="s">
        <v>585</v>
      </c>
      <c r="F60" s="70" t="s">
        <v>711</v>
      </c>
      <c r="G60" s="148" t="s">
        <v>329</v>
      </c>
      <c r="H60" s="70" t="s">
        <v>712</v>
      </c>
      <c r="I60" s="149">
        <v>10</v>
      </c>
      <c r="J60" s="68">
        <v>24</v>
      </c>
      <c r="K60" s="151">
        <v>18</v>
      </c>
      <c r="L60" s="143">
        <f t="shared" si="0"/>
        <v>42</v>
      </c>
      <c r="M60" s="68">
        <v>28</v>
      </c>
      <c r="N60" s="150" t="s">
        <v>848</v>
      </c>
      <c r="O60" s="122"/>
    </row>
    <row r="61" spans="1:15" ht="25.5">
      <c r="A61" s="127"/>
      <c r="B61" s="146">
        <v>50</v>
      </c>
      <c r="C61" s="147"/>
      <c r="D61" s="70" t="s">
        <v>62</v>
      </c>
      <c r="E61" s="70" t="s">
        <v>713</v>
      </c>
      <c r="F61" s="70" t="s">
        <v>32</v>
      </c>
      <c r="G61" s="148" t="s">
        <v>329</v>
      </c>
      <c r="H61" s="70" t="s">
        <v>468</v>
      </c>
      <c r="I61" s="149">
        <v>10</v>
      </c>
      <c r="J61" s="150">
        <v>42</v>
      </c>
      <c r="K61" s="151">
        <v>0</v>
      </c>
      <c r="L61" s="143">
        <f t="shared" si="0"/>
        <v>42</v>
      </c>
      <c r="M61" s="68">
        <v>28</v>
      </c>
      <c r="N61" s="150" t="s">
        <v>848</v>
      </c>
      <c r="O61" s="122"/>
    </row>
    <row r="62" spans="1:15" ht="25.5">
      <c r="A62" s="127"/>
      <c r="B62" s="149">
        <v>51</v>
      </c>
      <c r="C62" s="147"/>
      <c r="D62" s="70" t="s">
        <v>714</v>
      </c>
      <c r="E62" s="70" t="s">
        <v>96</v>
      </c>
      <c r="F62" s="70" t="s">
        <v>14</v>
      </c>
      <c r="G62" s="148" t="s">
        <v>329</v>
      </c>
      <c r="H62" s="70" t="s">
        <v>468</v>
      </c>
      <c r="I62" s="149">
        <v>10</v>
      </c>
      <c r="J62" s="150">
        <v>42</v>
      </c>
      <c r="K62" s="151">
        <v>0</v>
      </c>
      <c r="L62" s="143">
        <f t="shared" si="0"/>
        <v>42</v>
      </c>
      <c r="M62" s="68">
        <v>28</v>
      </c>
      <c r="N62" s="150" t="s">
        <v>848</v>
      </c>
      <c r="O62" s="122"/>
    </row>
    <row r="63" spans="1:15" ht="38.25">
      <c r="A63" s="127"/>
      <c r="B63" s="146">
        <v>52</v>
      </c>
      <c r="C63" s="147"/>
      <c r="D63" s="70" t="s">
        <v>715</v>
      </c>
      <c r="E63" s="70" t="s">
        <v>81</v>
      </c>
      <c r="F63" s="70" t="s">
        <v>463</v>
      </c>
      <c r="G63" s="148" t="s">
        <v>329</v>
      </c>
      <c r="H63" s="70" t="s">
        <v>625</v>
      </c>
      <c r="I63" s="149">
        <v>10</v>
      </c>
      <c r="J63" s="150">
        <v>42</v>
      </c>
      <c r="K63" s="151">
        <v>0</v>
      </c>
      <c r="L63" s="143">
        <f t="shared" si="0"/>
        <v>42</v>
      </c>
      <c r="M63" s="68">
        <v>28</v>
      </c>
      <c r="N63" s="150" t="s">
        <v>848</v>
      </c>
      <c r="O63" s="122"/>
    </row>
    <row r="64" spans="1:15" ht="38.25">
      <c r="A64" s="127"/>
      <c r="B64" s="149">
        <v>53</v>
      </c>
      <c r="C64" s="147"/>
      <c r="D64" s="70" t="s">
        <v>716</v>
      </c>
      <c r="E64" s="70" t="s">
        <v>434</v>
      </c>
      <c r="F64" s="70" t="s">
        <v>463</v>
      </c>
      <c r="G64" s="148" t="s">
        <v>329</v>
      </c>
      <c r="H64" s="70" t="s">
        <v>432</v>
      </c>
      <c r="I64" s="149">
        <v>10</v>
      </c>
      <c r="J64" s="150">
        <v>36</v>
      </c>
      <c r="K64" s="151">
        <v>6</v>
      </c>
      <c r="L64" s="143">
        <f t="shared" si="0"/>
        <v>42</v>
      </c>
      <c r="M64" s="68">
        <v>28</v>
      </c>
      <c r="N64" s="150" t="s">
        <v>848</v>
      </c>
      <c r="O64" s="122"/>
    </row>
    <row r="65" spans="1:15" ht="15.75">
      <c r="A65" s="127"/>
      <c r="B65" s="146">
        <v>54</v>
      </c>
      <c r="C65" s="147"/>
      <c r="D65" s="70" t="s">
        <v>717</v>
      </c>
      <c r="E65" s="70" t="s">
        <v>70</v>
      </c>
      <c r="F65" s="70" t="s">
        <v>234</v>
      </c>
      <c r="G65" s="148" t="s">
        <v>329</v>
      </c>
      <c r="H65" s="70" t="s">
        <v>330</v>
      </c>
      <c r="I65" s="149">
        <v>10</v>
      </c>
      <c r="J65" s="68">
        <v>41</v>
      </c>
      <c r="K65" s="151">
        <v>0</v>
      </c>
      <c r="L65" s="143">
        <f t="shared" si="0"/>
        <v>41</v>
      </c>
      <c r="M65" s="68">
        <v>29</v>
      </c>
      <c r="N65" s="150" t="s">
        <v>848</v>
      </c>
      <c r="O65" s="122"/>
    </row>
    <row r="66" spans="1:15" ht="15.75">
      <c r="A66" s="127"/>
      <c r="B66" s="149">
        <v>55</v>
      </c>
      <c r="C66" s="147"/>
      <c r="D66" s="70" t="s">
        <v>718</v>
      </c>
      <c r="E66" s="70" t="s">
        <v>496</v>
      </c>
      <c r="F66" s="70" t="s">
        <v>670</v>
      </c>
      <c r="G66" s="148" t="s">
        <v>329</v>
      </c>
      <c r="H66" s="70" t="s">
        <v>415</v>
      </c>
      <c r="I66" s="149">
        <v>10</v>
      </c>
      <c r="J66" s="150">
        <v>41</v>
      </c>
      <c r="K66" s="151">
        <v>0</v>
      </c>
      <c r="L66" s="143">
        <f t="shared" si="0"/>
        <v>41</v>
      </c>
      <c r="M66" s="68">
        <v>29</v>
      </c>
      <c r="N66" s="150" t="s">
        <v>848</v>
      </c>
      <c r="O66" s="122"/>
    </row>
    <row r="67" spans="1:15" ht="15.75">
      <c r="A67" s="127"/>
      <c r="B67" s="146">
        <v>56</v>
      </c>
      <c r="C67" s="147"/>
      <c r="D67" s="70" t="s">
        <v>719</v>
      </c>
      <c r="E67" s="70" t="s">
        <v>36</v>
      </c>
      <c r="F67" s="70" t="s">
        <v>19</v>
      </c>
      <c r="G67" s="148" t="s">
        <v>329</v>
      </c>
      <c r="H67" s="70" t="s">
        <v>330</v>
      </c>
      <c r="I67" s="149">
        <v>10</v>
      </c>
      <c r="J67" s="150">
        <v>29</v>
      </c>
      <c r="K67" s="151">
        <v>12</v>
      </c>
      <c r="L67" s="143">
        <f t="shared" si="0"/>
        <v>41</v>
      </c>
      <c r="M67" s="68">
        <v>29</v>
      </c>
      <c r="N67" s="150" t="s">
        <v>848</v>
      </c>
      <c r="O67" s="122"/>
    </row>
    <row r="68" spans="1:15" ht="15.75">
      <c r="A68" s="127"/>
      <c r="B68" s="149">
        <v>57</v>
      </c>
      <c r="C68" s="147"/>
      <c r="D68" s="70" t="s">
        <v>720</v>
      </c>
      <c r="E68" s="70" t="s">
        <v>721</v>
      </c>
      <c r="F68" s="70" t="s">
        <v>20</v>
      </c>
      <c r="G68" s="148" t="s">
        <v>329</v>
      </c>
      <c r="H68" s="70" t="s">
        <v>334</v>
      </c>
      <c r="I68" s="149">
        <v>10</v>
      </c>
      <c r="J68" s="68">
        <v>27</v>
      </c>
      <c r="K68" s="151">
        <v>11</v>
      </c>
      <c r="L68" s="143">
        <f t="shared" si="0"/>
        <v>38</v>
      </c>
      <c r="M68" s="68">
        <v>30</v>
      </c>
      <c r="N68" s="150" t="s">
        <v>848</v>
      </c>
      <c r="O68" s="122"/>
    </row>
    <row r="69" spans="1:15" ht="38.25">
      <c r="A69" s="127"/>
      <c r="B69" s="146">
        <v>58</v>
      </c>
      <c r="C69" s="147"/>
      <c r="D69" s="70" t="s">
        <v>722</v>
      </c>
      <c r="E69" s="70" t="s">
        <v>43</v>
      </c>
      <c r="F69" s="70" t="s">
        <v>24</v>
      </c>
      <c r="G69" s="148" t="s">
        <v>329</v>
      </c>
      <c r="H69" s="70" t="s">
        <v>702</v>
      </c>
      <c r="I69" s="149">
        <v>10</v>
      </c>
      <c r="J69" s="150">
        <v>36</v>
      </c>
      <c r="K69" s="151">
        <v>2</v>
      </c>
      <c r="L69" s="143">
        <f t="shared" si="0"/>
        <v>38</v>
      </c>
      <c r="M69" s="68">
        <v>30</v>
      </c>
      <c r="N69" s="150" t="s">
        <v>848</v>
      </c>
      <c r="O69" s="122"/>
    </row>
    <row r="70" spans="1:15" ht="25.5">
      <c r="A70" s="127"/>
      <c r="B70" s="149">
        <v>59</v>
      </c>
      <c r="C70" s="147"/>
      <c r="D70" s="70" t="s">
        <v>723</v>
      </c>
      <c r="E70" s="70" t="s">
        <v>597</v>
      </c>
      <c r="F70" s="70" t="s">
        <v>341</v>
      </c>
      <c r="G70" s="148" t="s">
        <v>329</v>
      </c>
      <c r="H70" s="70" t="s">
        <v>441</v>
      </c>
      <c r="I70" s="149">
        <v>10</v>
      </c>
      <c r="J70" s="150">
        <v>38</v>
      </c>
      <c r="K70" s="151">
        <v>0</v>
      </c>
      <c r="L70" s="143">
        <f t="shared" si="0"/>
        <v>38</v>
      </c>
      <c r="M70" s="68">
        <v>30</v>
      </c>
      <c r="N70" s="150" t="s">
        <v>848</v>
      </c>
      <c r="O70" s="122"/>
    </row>
    <row r="71" spans="1:15" ht="15.75">
      <c r="A71" s="127"/>
      <c r="B71" s="146">
        <v>60</v>
      </c>
      <c r="C71" s="147"/>
      <c r="D71" s="70" t="s">
        <v>724</v>
      </c>
      <c r="E71" s="70" t="s">
        <v>96</v>
      </c>
      <c r="F71" s="70" t="s">
        <v>16</v>
      </c>
      <c r="G71" s="148" t="s">
        <v>329</v>
      </c>
      <c r="H71" s="70" t="s">
        <v>663</v>
      </c>
      <c r="I71" s="149">
        <v>10</v>
      </c>
      <c r="J71" s="150">
        <v>29</v>
      </c>
      <c r="K71" s="151">
        <v>9</v>
      </c>
      <c r="L71" s="143">
        <f t="shared" si="0"/>
        <v>38</v>
      </c>
      <c r="M71" s="68">
        <v>30</v>
      </c>
      <c r="N71" s="150" t="s">
        <v>848</v>
      </c>
      <c r="O71" s="122"/>
    </row>
    <row r="72" spans="1:15" ht="15.75">
      <c r="A72" s="127"/>
      <c r="B72" s="149">
        <v>61</v>
      </c>
      <c r="C72" s="147"/>
      <c r="D72" s="70" t="s">
        <v>725</v>
      </c>
      <c r="E72" s="70" t="s">
        <v>23</v>
      </c>
      <c r="F72" s="70" t="s">
        <v>16</v>
      </c>
      <c r="G72" s="148" t="s">
        <v>329</v>
      </c>
      <c r="H72" s="70" t="s">
        <v>353</v>
      </c>
      <c r="I72" s="149">
        <v>10</v>
      </c>
      <c r="J72" s="150">
        <v>38</v>
      </c>
      <c r="K72" s="151">
        <v>0</v>
      </c>
      <c r="L72" s="143">
        <f t="shared" si="0"/>
        <v>38</v>
      </c>
      <c r="M72" s="68">
        <v>30</v>
      </c>
      <c r="N72" s="150" t="s">
        <v>848</v>
      </c>
      <c r="O72" s="122"/>
    </row>
    <row r="73" spans="1:15" ht="15.75">
      <c r="A73" s="127"/>
      <c r="B73" s="146">
        <v>62</v>
      </c>
      <c r="C73" s="147"/>
      <c r="D73" s="70" t="s">
        <v>726</v>
      </c>
      <c r="E73" s="70" t="s">
        <v>38</v>
      </c>
      <c r="F73" s="70" t="s">
        <v>32</v>
      </c>
      <c r="G73" s="148" t="s">
        <v>329</v>
      </c>
      <c r="H73" s="70" t="s">
        <v>507</v>
      </c>
      <c r="I73" s="149">
        <v>10</v>
      </c>
      <c r="J73" s="150">
        <v>38</v>
      </c>
      <c r="K73" s="151">
        <v>0</v>
      </c>
      <c r="L73" s="143">
        <f t="shared" si="0"/>
        <v>38</v>
      </c>
      <c r="M73" s="68">
        <v>30</v>
      </c>
      <c r="N73" s="150" t="s">
        <v>848</v>
      </c>
      <c r="O73" s="122"/>
    </row>
    <row r="74" spans="1:15" ht="38.25">
      <c r="A74" s="127"/>
      <c r="B74" s="149">
        <v>63</v>
      </c>
      <c r="C74" s="147"/>
      <c r="D74" s="70" t="s">
        <v>727</v>
      </c>
      <c r="E74" s="70" t="s">
        <v>285</v>
      </c>
      <c r="F74" s="70" t="s">
        <v>728</v>
      </c>
      <c r="G74" s="148" t="s">
        <v>329</v>
      </c>
      <c r="H74" s="70" t="s">
        <v>729</v>
      </c>
      <c r="I74" s="149">
        <v>10</v>
      </c>
      <c r="J74" s="150">
        <v>28</v>
      </c>
      <c r="K74" s="151">
        <v>9</v>
      </c>
      <c r="L74" s="143">
        <f t="shared" si="0"/>
        <v>37</v>
      </c>
      <c r="M74" s="68">
        <v>31</v>
      </c>
      <c r="N74" s="150" t="s">
        <v>848</v>
      </c>
      <c r="O74" s="122"/>
    </row>
    <row r="75" spans="1:15" ht="15.75">
      <c r="A75" s="127"/>
      <c r="B75" s="146">
        <v>64</v>
      </c>
      <c r="C75" s="147"/>
      <c r="D75" s="70" t="s">
        <v>730</v>
      </c>
      <c r="E75" s="70" t="s">
        <v>237</v>
      </c>
      <c r="F75" s="70" t="s">
        <v>16</v>
      </c>
      <c r="G75" s="148" t="s">
        <v>329</v>
      </c>
      <c r="H75" s="70" t="s">
        <v>501</v>
      </c>
      <c r="I75" s="149">
        <v>10</v>
      </c>
      <c r="J75" s="150">
        <v>29</v>
      </c>
      <c r="K75" s="151">
        <v>8</v>
      </c>
      <c r="L75" s="143">
        <f aca="true" t="shared" si="1" ref="L75:L117">SUM(J75:K75)</f>
        <v>37</v>
      </c>
      <c r="M75" s="68">
        <v>31</v>
      </c>
      <c r="N75" s="150" t="s">
        <v>848</v>
      </c>
      <c r="O75" s="122"/>
    </row>
    <row r="76" spans="1:15" ht="15.75">
      <c r="A76" s="127"/>
      <c r="B76" s="149">
        <v>65</v>
      </c>
      <c r="C76" s="147"/>
      <c r="D76" s="70" t="s">
        <v>731</v>
      </c>
      <c r="E76" s="70" t="s">
        <v>25</v>
      </c>
      <c r="F76" s="70" t="s">
        <v>347</v>
      </c>
      <c r="G76" s="148" t="s">
        <v>329</v>
      </c>
      <c r="H76" s="70" t="s">
        <v>353</v>
      </c>
      <c r="I76" s="149">
        <v>10</v>
      </c>
      <c r="J76" s="150">
        <v>36</v>
      </c>
      <c r="K76" s="151">
        <v>0</v>
      </c>
      <c r="L76" s="143">
        <f t="shared" si="1"/>
        <v>36</v>
      </c>
      <c r="M76" s="68">
        <v>32</v>
      </c>
      <c r="N76" s="150" t="s">
        <v>848</v>
      </c>
      <c r="O76" s="122"/>
    </row>
    <row r="77" spans="1:15" ht="25.5">
      <c r="A77" s="127"/>
      <c r="B77" s="146">
        <v>66</v>
      </c>
      <c r="C77" s="147"/>
      <c r="D77" s="70" t="s">
        <v>732</v>
      </c>
      <c r="E77" s="70" t="s">
        <v>118</v>
      </c>
      <c r="F77" s="70" t="s">
        <v>299</v>
      </c>
      <c r="G77" s="148" t="s">
        <v>329</v>
      </c>
      <c r="H77" s="70" t="s">
        <v>704</v>
      </c>
      <c r="I77" s="149">
        <v>10</v>
      </c>
      <c r="J77" s="150">
        <v>24</v>
      </c>
      <c r="K77" s="151">
        <v>12</v>
      </c>
      <c r="L77" s="143">
        <f t="shared" si="1"/>
        <v>36</v>
      </c>
      <c r="M77" s="68">
        <v>32</v>
      </c>
      <c r="N77" s="150" t="s">
        <v>848</v>
      </c>
      <c r="O77" s="122"/>
    </row>
    <row r="78" spans="1:15" ht="39.75" customHeight="1">
      <c r="A78" s="127"/>
      <c r="B78" s="149">
        <v>67</v>
      </c>
      <c r="C78" s="147"/>
      <c r="D78" s="70" t="s">
        <v>733</v>
      </c>
      <c r="E78" s="70" t="s">
        <v>23</v>
      </c>
      <c r="F78" s="70" t="s">
        <v>734</v>
      </c>
      <c r="G78" s="148" t="s">
        <v>329</v>
      </c>
      <c r="H78" s="70" t="s">
        <v>548</v>
      </c>
      <c r="I78" s="149">
        <v>10</v>
      </c>
      <c r="J78" s="150">
        <v>24</v>
      </c>
      <c r="K78" s="151">
        <v>12</v>
      </c>
      <c r="L78" s="143">
        <f t="shared" si="1"/>
        <v>36</v>
      </c>
      <c r="M78" s="68">
        <v>32</v>
      </c>
      <c r="N78" s="150" t="s">
        <v>848</v>
      </c>
      <c r="O78" s="122"/>
    </row>
    <row r="79" spans="1:15" ht="38.25">
      <c r="A79" s="127"/>
      <c r="B79" s="146">
        <v>68</v>
      </c>
      <c r="C79" s="147"/>
      <c r="D79" s="70" t="s">
        <v>735</v>
      </c>
      <c r="E79" s="70" t="s">
        <v>45</v>
      </c>
      <c r="F79" s="70" t="s">
        <v>37</v>
      </c>
      <c r="G79" s="148" t="s">
        <v>329</v>
      </c>
      <c r="H79" s="70" t="s">
        <v>625</v>
      </c>
      <c r="I79" s="149">
        <v>10</v>
      </c>
      <c r="J79" s="150">
        <v>36</v>
      </c>
      <c r="K79" s="151">
        <v>0</v>
      </c>
      <c r="L79" s="143">
        <f t="shared" si="1"/>
        <v>36</v>
      </c>
      <c r="M79" s="68">
        <v>32</v>
      </c>
      <c r="N79" s="150" t="s">
        <v>848</v>
      </c>
      <c r="O79" s="122"/>
    </row>
    <row r="80" spans="1:15" ht="15.75">
      <c r="A80" s="127"/>
      <c r="B80" s="149">
        <v>69</v>
      </c>
      <c r="C80" s="147"/>
      <c r="D80" s="70" t="s">
        <v>736</v>
      </c>
      <c r="E80" s="70" t="s">
        <v>498</v>
      </c>
      <c r="F80" s="70" t="s">
        <v>20</v>
      </c>
      <c r="G80" s="148" t="s">
        <v>329</v>
      </c>
      <c r="H80" s="70" t="s">
        <v>737</v>
      </c>
      <c r="I80" s="149">
        <v>10</v>
      </c>
      <c r="J80" s="150">
        <v>26</v>
      </c>
      <c r="K80" s="151">
        <v>9</v>
      </c>
      <c r="L80" s="143">
        <f t="shared" si="1"/>
        <v>35</v>
      </c>
      <c r="M80" s="68">
        <v>33</v>
      </c>
      <c r="N80" s="150" t="s">
        <v>848</v>
      </c>
      <c r="O80" s="122"/>
    </row>
    <row r="81" spans="1:15" ht="15.75">
      <c r="A81" s="127"/>
      <c r="B81" s="146">
        <v>70</v>
      </c>
      <c r="C81" s="147"/>
      <c r="D81" s="70" t="s">
        <v>738</v>
      </c>
      <c r="E81" s="70" t="s">
        <v>431</v>
      </c>
      <c r="F81" s="70" t="s">
        <v>41</v>
      </c>
      <c r="G81" s="148" t="s">
        <v>329</v>
      </c>
      <c r="H81" s="70" t="s">
        <v>355</v>
      </c>
      <c r="I81" s="149">
        <v>10</v>
      </c>
      <c r="J81" s="150">
        <v>35</v>
      </c>
      <c r="K81" s="151">
        <v>0</v>
      </c>
      <c r="L81" s="143">
        <f t="shared" si="1"/>
        <v>35</v>
      </c>
      <c r="M81" s="68">
        <v>33</v>
      </c>
      <c r="N81" s="150" t="s">
        <v>848</v>
      </c>
      <c r="O81" s="122"/>
    </row>
    <row r="82" spans="1:15" ht="25.5">
      <c r="A82" s="127"/>
      <c r="B82" s="149">
        <v>71</v>
      </c>
      <c r="C82" s="147"/>
      <c r="D82" s="70" t="s">
        <v>739</v>
      </c>
      <c r="E82" s="70" t="s">
        <v>237</v>
      </c>
      <c r="F82" s="70" t="s">
        <v>24</v>
      </c>
      <c r="G82" s="148" t="s">
        <v>329</v>
      </c>
      <c r="H82" s="70" t="s">
        <v>468</v>
      </c>
      <c r="I82" s="149">
        <v>10</v>
      </c>
      <c r="J82" s="150">
        <v>35</v>
      </c>
      <c r="K82" s="151">
        <v>0</v>
      </c>
      <c r="L82" s="143">
        <f t="shared" si="1"/>
        <v>35</v>
      </c>
      <c r="M82" s="68">
        <v>33</v>
      </c>
      <c r="N82" s="150" t="s">
        <v>848</v>
      </c>
      <c r="O82" s="122"/>
    </row>
    <row r="83" spans="1:15" ht="15.75">
      <c r="A83" s="127"/>
      <c r="B83" s="146">
        <v>73</v>
      </c>
      <c r="C83" s="147"/>
      <c r="D83" s="70" t="s">
        <v>740</v>
      </c>
      <c r="E83" s="70" t="s">
        <v>561</v>
      </c>
      <c r="F83" s="70" t="s">
        <v>258</v>
      </c>
      <c r="G83" s="148" t="s">
        <v>329</v>
      </c>
      <c r="H83" s="70" t="s">
        <v>342</v>
      </c>
      <c r="I83" s="149">
        <v>10</v>
      </c>
      <c r="J83" s="150">
        <v>21</v>
      </c>
      <c r="K83" s="151">
        <v>12</v>
      </c>
      <c r="L83" s="143">
        <f t="shared" si="1"/>
        <v>33</v>
      </c>
      <c r="M83" s="68">
        <v>34</v>
      </c>
      <c r="N83" s="150" t="s">
        <v>848</v>
      </c>
      <c r="O83" s="122"/>
    </row>
    <row r="84" spans="1:15" ht="15.75">
      <c r="A84" s="127"/>
      <c r="B84" s="149">
        <v>74</v>
      </c>
      <c r="C84" s="147"/>
      <c r="D84" s="70" t="s">
        <v>741</v>
      </c>
      <c r="E84" s="70" t="s">
        <v>28</v>
      </c>
      <c r="F84" s="70" t="s">
        <v>16</v>
      </c>
      <c r="G84" s="148" t="s">
        <v>329</v>
      </c>
      <c r="H84" s="70" t="s">
        <v>503</v>
      </c>
      <c r="I84" s="149">
        <v>10</v>
      </c>
      <c r="J84" s="150">
        <v>23</v>
      </c>
      <c r="K84" s="151">
        <v>9</v>
      </c>
      <c r="L84" s="143">
        <f t="shared" si="1"/>
        <v>32</v>
      </c>
      <c r="M84" s="68">
        <v>35</v>
      </c>
      <c r="N84" s="150" t="s">
        <v>848</v>
      </c>
      <c r="O84" s="122"/>
    </row>
    <row r="85" spans="1:15" ht="15.75">
      <c r="A85" s="127"/>
      <c r="B85" s="146">
        <v>75</v>
      </c>
      <c r="C85" s="147"/>
      <c r="D85" s="70" t="s">
        <v>742</v>
      </c>
      <c r="E85" s="70" t="s">
        <v>43</v>
      </c>
      <c r="F85" s="70" t="s">
        <v>743</v>
      </c>
      <c r="G85" s="148" t="s">
        <v>329</v>
      </c>
      <c r="H85" s="70" t="s">
        <v>353</v>
      </c>
      <c r="I85" s="149">
        <v>10</v>
      </c>
      <c r="J85" s="150">
        <v>32</v>
      </c>
      <c r="K85" s="151">
        <v>0</v>
      </c>
      <c r="L85" s="143">
        <f t="shared" si="1"/>
        <v>32</v>
      </c>
      <c r="M85" s="68">
        <v>35</v>
      </c>
      <c r="N85" s="150" t="s">
        <v>848</v>
      </c>
      <c r="O85" s="122"/>
    </row>
    <row r="86" spans="1:15" ht="38.25">
      <c r="A86" s="127"/>
      <c r="B86" s="149">
        <v>76</v>
      </c>
      <c r="C86" s="147"/>
      <c r="D86" s="70" t="s">
        <v>744</v>
      </c>
      <c r="E86" s="70" t="s">
        <v>33</v>
      </c>
      <c r="F86" s="70" t="s">
        <v>14</v>
      </c>
      <c r="G86" s="148" t="s">
        <v>329</v>
      </c>
      <c r="H86" s="70" t="s">
        <v>706</v>
      </c>
      <c r="I86" s="149">
        <v>10</v>
      </c>
      <c r="J86" s="150">
        <v>27</v>
      </c>
      <c r="K86" s="151">
        <v>5</v>
      </c>
      <c r="L86" s="143">
        <f t="shared" si="1"/>
        <v>32</v>
      </c>
      <c r="M86" s="68">
        <v>35</v>
      </c>
      <c r="N86" s="150" t="s">
        <v>848</v>
      </c>
      <c r="O86" s="122"/>
    </row>
    <row r="87" spans="1:15" ht="38.25">
      <c r="A87" s="127"/>
      <c r="B87" s="146">
        <v>77</v>
      </c>
      <c r="C87" s="147"/>
      <c r="D87" s="70" t="s">
        <v>745</v>
      </c>
      <c r="E87" s="70" t="s">
        <v>659</v>
      </c>
      <c r="F87" s="70" t="s">
        <v>418</v>
      </c>
      <c r="G87" s="148" t="s">
        <v>329</v>
      </c>
      <c r="H87" s="70" t="s">
        <v>702</v>
      </c>
      <c r="I87" s="149">
        <v>10</v>
      </c>
      <c r="J87" s="150">
        <v>31</v>
      </c>
      <c r="K87" s="151">
        <v>0</v>
      </c>
      <c r="L87" s="143">
        <f t="shared" si="1"/>
        <v>31</v>
      </c>
      <c r="M87" s="68">
        <v>36</v>
      </c>
      <c r="N87" s="150" t="s">
        <v>848</v>
      </c>
      <c r="O87" s="122"/>
    </row>
    <row r="88" spans="1:15" ht="38.25">
      <c r="A88" s="127"/>
      <c r="B88" s="149">
        <v>78</v>
      </c>
      <c r="C88" s="147"/>
      <c r="D88" s="70" t="s">
        <v>746</v>
      </c>
      <c r="E88" s="70" t="s">
        <v>18</v>
      </c>
      <c r="F88" s="70" t="s">
        <v>24</v>
      </c>
      <c r="G88" s="148" t="s">
        <v>329</v>
      </c>
      <c r="H88" s="70" t="s">
        <v>625</v>
      </c>
      <c r="I88" s="149">
        <v>10</v>
      </c>
      <c r="J88" s="150">
        <v>30</v>
      </c>
      <c r="K88" s="151">
        <v>0</v>
      </c>
      <c r="L88" s="143">
        <f t="shared" si="1"/>
        <v>30</v>
      </c>
      <c r="M88" s="68">
        <v>37</v>
      </c>
      <c r="N88" s="150" t="s">
        <v>848</v>
      </c>
      <c r="O88" s="122"/>
    </row>
    <row r="89" spans="1:15" ht="38.25">
      <c r="A89" s="127"/>
      <c r="B89" s="146">
        <v>79</v>
      </c>
      <c r="C89" s="147"/>
      <c r="D89" s="70" t="s">
        <v>747</v>
      </c>
      <c r="E89" s="70" t="s">
        <v>479</v>
      </c>
      <c r="F89" s="70" t="s">
        <v>568</v>
      </c>
      <c r="G89" s="148" t="s">
        <v>329</v>
      </c>
      <c r="H89" s="70" t="s">
        <v>748</v>
      </c>
      <c r="I89" s="149">
        <v>10</v>
      </c>
      <c r="J89" s="150">
        <v>21</v>
      </c>
      <c r="K89" s="151">
        <v>9</v>
      </c>
      <c r="L89" s="143">
        <f t="shared" si="1"/>
        <v>30</v>
      </c>
      <c r="M89" s="68">
        <v>37</v>
      </c>
      <c r="N89" s="150" t="s">
        <v>848</v>
      </c>
      <c r="O89" s="122"/>
    </row>
    <row r="90" spans="1:15" ht="15.75">
      <c r="A90" s="127"/>
      <c r="B90" s="149">
        <v>80</v>
      </c>
      <c r="C90" s="147"/>
      <c r="D90" s="70" t="s">
        <v>749</v>
      </c>
      <c r="E90" s="70" t="s">
        <v>81</v>
      </c>
      <c r="F90" s="70" t="s">
        <v>274</v>
      </c>
      <c r="G90" s="148" t="s">
        <v>329</v>
      </c>
      <c r="H90" s="70" t="s">
        <v>353</v>
      </c>
      <c r="I90" s="149">
        <v>10</v>
      </c>
      <c r="J90" s="150">
        <v>18</v>
      </c>
      <c r="K90" s="151">
        <v>12</v>
      </c>
      <c r="L90" s="143">
        <f t="shared" si="1"/>
        <v>30</v>
      </c>
      <c r="M90" s="68">
        <v>37</v>
      </c>
      <c r="N90" s="150" t="s">
        <v>848</v>
      </c>
      <c r="O90" s="122"/>
    </row>
    <row r="91" spans="1:15" ht="15.75">
      <c r="A91" s="127"/>
      <c r="B91" s="146">
        <v>81</v>
      </c>
      <c r="C91" s="147"/>
      <c r="D91" s="70" t="s">
        <v>750</v>
      </c>
      <c r="E91" s="70" t="s">
        <v>118</v>
      </c>
      <c r="F91" s="70" t="s">
        <v>751</v>
      </c>
      <c r="G91" s="148" t="s">
        <v>329</v>
      </c>
      <c r="H91" s="70" t="s">
        <v>456</v>
      </c>
      <c r="I91" s="149">
        <v>10</v>
      </c>
      <c r="J91" s="68">
        <v>27</v>
      </c>
      <c r="K91" s="151">
        <v>0</v>
      </c>
      <c r="L91" s="143">
        <f t="shared" si="1"/>
        <v>27</v>
      </c>
      <c r="M91" s="68">
        <v>38</v>
      </c>
      <c r="N91" s="150" t="s">
        <v>848</v>
      </c>
      <c r="O91" s="122"/>
    </row>
    <row r="92" spans="1:15" ht="51">
      <c r="A92" s="127"/>
      <c r="B92" s="149">
        <v>82</v>
      </c>
      <c r="C92" s="147"/>
      <c r="D92" s="70" t="s">
        <v>752</v>
      </c>
      <c r="E92" s="70" t="s">
        <v>40</v>
      </c>
      <c r="F92" s="70" t="s">
        <v>455</v>
      </c>
      <c r="G92" s="148" t="s">
        <v>329</v>
      </c>
      <c r="H92" s="70" t="s">
        <v>753</v>
      </c>
      <c r="I92" s="149">
        <v>10</v>
      </c>
      <c r="J92" s="150">
        <v>22</v>
      </c>
      <c r="K92" s="151">
        <v>5</v>
      </c>
      <c r="L92" s="143">
        <f t="shared" si="1"/>
        <v>27</v>
      </c>
      <c r="M92" s="68">
        <v>38</v>
      </c>
      <c r="N92" s="150" t="s">
        <v>848</v>
      </c>
      <c r="O92" s="122"/>
    </row>
    <row r="93" spans="1:15" ht="15.75">
      <c r="A93" s="127"/>
      <c r="B93" s="146">
        <v>83</v>
      </c>
      <c r="C93" s="147"/>
      <c r="D93" s="70" t="s">
        <v>754</v>
      </c>
      <c r="E93" s="70" t="s">
        <v>33</v>
      </c>
      <c r="F93" s="70" t="s">
        <v>755</v>
      </c>
      <c r="G93" s="148" t="s">
        <v>329</v>
      </c>
      <c r="H93" s="70" t="s">
        <v>756</v>
      </c>
      <c r="I93" s="149">
        <v>10</v>
      </c>
      <c r="J93" s="150">
        <v>26</v>
      </c>
      <c r="K93" s="151">
        <v>0</v>
      </c>
      <c r="L93" s="143">
        <f t="shared" si="1"/>
        <v>26</v>
      </c>
      <c r="M93" s="68">
        <v>39</v>
      </c>
      <c r="N93" s="150" t="s">
        <v>848</v>
      </c>
      <c r="O93" s="122"/>
    </row>
    <row r="94" spans="1:15" ht="15.75">
      <c r="A94" s="127"/>
      <c r="B94" s="149">
        <v>84</v>
      </c>
      <c r="C94" s="147"/>
      <c r="D94" s="70" t="s">
        <v>757</v>
      </c>
      <c r="E94" s="70" t="s">
        <v>333</v>
      </c>
      <c r="F94" s="70" t="s">
        <v>370</v>
      </c>
      <c r="G94" s="148" t="s">
        <v>329</v>
      </c>
      <c r="H94" s="70" t="s">
        <v>503</v>
      </c>
      <c r="I94" s="149">
        <v>10</v>
      </c>
      <c r="J94" s="150">
        <v>19</v>
      </c>
      <c r="K94" s="151">
        <v>7</v>
      </c>
      <c r="L94" s="143">
        <f t="shared" si="1"/>
        <v>26</v>
      </c>
      <c r="M94" s="68">
        <v>39</v>
      </c>
      <c r="N94" s="150" t="s">
        <v>848</v>
      </c>
      <c r="O94" s="122"/>
    </row>
    <row r="95" spans="1:15" ht="25.5">
      <c r="A95" s="127"/>
      <c r="B95" s="146">
        <v>85</v>
      </c>
      <c r="C95" s="147"/>
      <c r="D95" s="70" t="s">
        <v>758</v>
      </c>
      <c r="E95" s="70" t="s">
        <v>38</v>
      </c>
      <c r="F95" s="70" t="s">
        <v>19</v>
      </c>
      <c r="G95" s="148" t="s">
        <v>329</v>
      </c>
      <c r="H95" s="70" t="s">
        <v>419</v>
      </c>
      <c r="I95" s="149">
        <v>10</v>
      </c>
      <c r="J95" s="150">
        <v>26</v>
      </c>
      <c r="K95" s="151">
        <v>0</v>
      </c>
      <c r="L95" s="143">
        <f t="shared" si="1"/>
        <v>26</v>
      </c>
      <c r="M95" s="68">
        <v>39</v>
      </c>
      <c r="N95" s="150" t="s">
        <v>848</v>
      </c>
      <c r="O95" s="122"/>
    </row>
    <row r="96" spans="1:15" ht="25.5">
      <c r="A96" s="127"/>
      <c r="B96" s="149">
        <v>72</v>
      </c>
      <c r="C96" s="147"/>
      <c r="D96" s="70" t="s">
        <v>759</v>
      </c>
      <c r="E96" s="70" t="s">
        <v>43</v>
      </c>
      <c r="F96" s="70" t="s">
        <v>30</v>
      </c>
      <c r="G96" s="148" t="s">
        <v>329</v>
      </c>
      <c r="H96" s="70" t="s">
        <v>704</v>
      </c>
      <c r="I96" s="149">
        <v>10</v>
      </c>
      <c r="J96" s="68">
        <v>14</v>
      </c>
      <c r="K96" s="151">
        <v>11</v>
      </c>
      <c r="L96" s="143">
        <f t="shared" si="1"/>
        <v>25</v>
      </c>
      <c r="M96" s="68">
        <v>40</v>
      </c>
      <c r="N96" s="150" t="s">
        <v>848</v>
      </c>
      <c r="O96" s="122"/>
    </row>
    <row r="97" spans="1:15" ht="15.75">
      <c r="A97" s="127"/>
      <c r="B97" s="146">
        <v>86</v>
      </c>
      <c r="C97" s="147"/>
      <c r="D97" s="70" t="s">
        <v>760</v>
      </c>
      <c r="E97" s="70" t="s">
        <v>496</v>
      </c>
      <c r="F97" s="70" t="s">
        <v>30</v>
      </c>
      <c r="G97" s="148" t="s">
        <v>329</v>
      </c>
      <c r="H97" s="70" t="s">
        <v>371</v>
      </c>
      <c r="I97" s="149">
        <v>10</v>
      </c>
      <c r="J97" s="150">
        <v>24</v>
      </c>
      <c r="K97" s="151">
        <v>1</v>
      </c>
      <c r="L97" s="143">
        <f t="shared" si="1"/>
        <v>25</v>
      </c>
      <c r="M97" s="68">
        <v>40</v>
      </c>
      <c r="N97" s="150" t="s">
        <v>848</v>
      </c>
      <c r="O97" s="122"/>
    </row>
    <row r="98" spans="1:15" ht="25.5">
      <c r="A98" s="127"/>
      <c r="B98" s="149">
        <v>87</v>
      </c>
      <c r="C98" s="147"/>
      <c r="D98" s="70" t="s">
        <v>761</v>
      </c>
      <c r="E98" s="70" t="s">
        <v>213</v>
      </c>
      <c r="F98" s="70" t="s">
        <v>418</v>
      </c>
      <c r="G98" s="148" t="s">
        <v>329</v>
      </c>
      <c r="H98" s="70" t="s">
        <v>441</v>
      </c>
      <c r="I98" s="149">
        <v>10</v>
      </c>
      <c r="J98" s="150">
        <v>24</v>
      </c>
      <c r="K98" s="151">
        <v>1</v>
      </c>
      <c r="L98" s="143">
        <f t="shared" si="1"/>
        <v>25</v>
      </c>
      <c r="M98" s="68">
        <v>40</v>
      </c>
      <c r="N98" s="150" t="s">
        <v>848</v>
      </c>
      <c r="O98" s="122"/>
    </row>
    <row r="99" spans="1:15" ht="25.5">
      <c r="A99" s="127"/>
      <c r="B99" s="146">
        <v>88</v>
      </c>
      <c r="C99" s="147"/>
      <c r="D99" s="70" t="s">
        <v>762</v>
      </c>
      <c r="E99" s="70" t="s">
        <v>196</v>
      </c>
      <c r="F99" s="70" t="s">
        <v>234</v>
      </c>
      <c r="G99" s="148" t="s">
        <v>329</v>
      </c>
      <c r="H99" s="70" t="s">
        <v>441</v>
      </c>
      <c r="I99" s="149">
        <v>10</v>
      </c>
      <c r="J99" s="150">
        <v>24</v>
      </c>
      <c r="K99" s="151">
        <v>0</v>
      </c>
      <c r="L99" s="143">
        <f t="shared" si="1"/>
        <v>24</v>
      </c>
      <c r="M99" s="68">
        <v>41</v>
      </c>
      <c r="N99" s="150" t="s">
        <v>848</v>
      </c>
      <c r="O99" s="122"/>
    </row>
    <row r="100" spans="1:15" ht="15.75">
      <c r="A100" s="127"/>
      <c r="B100" s="149">
        <v>89</v>
      </c>
      <c r="C100" s="147"/>
      <c r="D100" s="70" t="s">
        <v>763</v>
      </c>
      <c r="E100" s="70" t="s">
        <v>628</v>
      </c>
      <c r="F100" s="70" t="s">
        <v>764</v>
      </c>
      <c r="G100" s="148" t="s">
        <v>329</v>
      </c>
      <c r="H100" s="70" t="s">
        <v>351</v>
      </c>
      <c r="I100" s="149">
        <v>10</v>
      </c>
      <c r="J100" s="150">
        <v>16</v>
      </c>
      <c r="K100" s="151">
        <v>8</v>
      </c>
      <c r="L100" s="143">
        <f t="shared" si="1"/>
        <v>24</v>
      </c>
      <c r="M100" s="68">
        <v>41</v>
      </c>
      <c r="N100" s="150" t="s">
        <v>848</v>
      </c>
      <c r="O100" s="122"/>
    </row>
    <row r="101" spans="1:15" ht="38.25">
      <c r="A101" s="127"/>
      <c r="B101" s="146">
        <v>90</v>
      </c>
      <c r="C101" s="147"/>
      <c r="D101" s="70" t="s">
        <v>765</v>
      </c>
      <c r="E101" s="70" t="s">
        <v>766</v>
      </c>
      <c r="F101" s="70" t="s">
        <v>258</v>
      </c>
      <c r="G101" s="148" t="s">
        <v>329</v>
      </c>
      <c r="H101" s="70" t="s">
        <v>625</v>
      </c>
      <c r="I101" s="149">
        <v>10</v>
      </c>
      <c r="J101" s="150">
        <v>24</v>
      </c>
      <c r="K101" s="151">
        <v>0</v>
      </c>
      <c r="L101" s="143">
        <f t="shared" si="1"/>
        <v>24</v>
      </c>
      <c r="M101" s="68">
        <v>41</v>
      </c>
      <c r="N101" s="150" t="s">
        <v>848</v>
      </c>
      <c r="O101" s="122"/>
    </row>
    <row r="102" spans="1:15" ht="38.25">
      <c r="A102" s="127"/>
      <c r="B102" s="149">
        <v>91</v>
      </c>
      <c r="C102" s="147"/>
      <c r="D102" s="70" t="s">
        <v>767</v>
      </c>
      <c r="E102" s="70" t="s">
        <v>397</v>
      </c>
      <c r="F102" s="70" t="s">
        <v>768</v>
      </c>
      <c r="G102" s="148" t="s">
        <v>329</v>
      </c>
      <c r="H102" s="70" t="s">
        <v>769</v>
      </c>
      <c r="I102" s="149">
        <v>10</v>
      </c>
      <c r="J102" s="150">
        <v>18</v>
      </c>
      <c r="K102" s="151">
        <v>5</v>
      </c>
      <c r="L102" s="143">
        <f t="shared" si="1"/>
        <v>23</v>
      </c>
      <c r="M102" s="68">
        <v>42</v>
      </c>
      <c r="N102" s="150" t="s">
        <v>848</v>
      </c>
      <c r="O102" s="122"/>
    </row>
    <row r="103" spans="1:15" ht="33" customHeight="1">
      <c r="A103" s="127"/>
      <c r="B103" s="146">
        <v>92</v>
      </c>
      <c r="C103" s="147"/>
      <c r="D103" s="70" t="s">
        <v>770</v>
      </c>
      <c r="E103" s="70" t="s">
        <v>45</v>
      </c>
      <c r="F103" s="70" t="s">
        <v>30</v>
      </c>
      <c r="G103" s="148" t="s">
        <v>329</v>
      </c>
      <c r="H103" s="70" t="s">
        <v>342</v>
      </c>
      <c r="I103" s="149">
        <v>10</v>
      </c>
      <c r="J103" s="150">
        <v>22</v>
      </c>
      <c r="K103" s="151">
        <v>1</v>
      </c>
      <c r="L103" s="143">
        <f t="shared" si="1"/>
        <v>23</v>
      </c>
      <c r="M103" s="68">
        <v>42</v>
      </c>
      <c r="N103" s="150" t="s">
        <v>848</v>
      </c>
      <c r="O103" s="122"/>
    </row>
    <row r="104" spans="1:15" ht="38.25">
      <c r="A104" s="127"/>
      <c r="B104" s="149">
        <v>93</v>
      </c>
      <c r="C104" s="147"/>
      <c r="D104" s="70" t="s">
        <v>771</v>
      </c>
      <c r="E104" s="70" t="s">
        <v>42</v>
      </c>
      <c r="F104" s="70" t="s">
        <v>19</v>
      </c>
      <c r="G104" s="148" t="s">
        <v>329</v>
      </c>
      <c r="H104" s="70" t="s">
        <v>702</v>
      </c>
      <c r="I104" s="149">
        <v>10</v>
      </c>
      <c r="J104" s="150">
        <v>21</v>
      </c>
      <c r="K104" s="151">
        <v>1</v>
      </c>
      <c r="L104" s="143">
        <f t="shared" si="1"/>
        <v>22</v>
      </c>
      <c r="M104" s="68">
        <v>43</v>
      </c>
      <c r="N104" s="150" t="s">
        <v>848</v>
      </c>
      <c r="O104" s="122"/>
    </row>
    <row r="105" spans="1:15" ht="15.75">
      <c r="A105" s="127"/>
      <c r="B105" s="146">
        <v>94</v>
      </c>
      <c r="C105" s="147"/>
      <c r="D105" s="70" t="s">
        <v>491</v>
      </c>
      <c r="E105" s="70" t="s">
        <v>45</v>
      </c>
      <c r="F105" s="70" t="s">
        <v>274</v>
      </c>
      <c r="G105" s="148" t="s">
        <v>329</v>
      </c>
      <c r="H105" s="70" t="s">
        <v>477</v>
      </c>
      <c r="I105" s="149">
        <v>10</v>
      </c>
      <c r="J105" s="150">
        <v>16</v>
      </c>
      <c r="K105" s="151">
        <v>6</v>
      </c>
      <c r="L105" s="143">
        <f t="shared" si="1"/>
        <v>22</v>
      </c>
      <c r="M105" s="68">
        <v>43</v>
      </c>
      <c r="N105" s="150" t="s">
        <v>848</v>
      </c>
      <c r="O105" s="122"/>
    </row>
    <row r="106" spans="1:15" ht="15.75">
      <c r="A106" s="127"/>
      <c r="B106" s="149">
        <v>95</v>
      </c>
      <c r="C106" s="147"/>
      <c r="D106" s="70" t="s">
        <v>772</v>
      </c>
      <c r="E106" s="70" t="s">
        <v>25</v>
      </c>
      <c r="F106" s="70" t="s">
        <v>41</v>
      </c>
      <c r="G106" s="148" t="s">
        <v>329</v>
      </c>
      <c r="H106" s="70" t="s">
        <v>503</v>
      </c>
      <c r="I106" s="149">
        <v>10</v>
      </c>
      <c r="J106" s="150">
        <v>19</v>
      </c>
      <c r="K106" s="151">
        <v>2</v>
      </c>
      <c r="L106" s="143">
        <f t="shared" si="1"/>
        <v>21</v>
      </c>
      <c r="M106" s="68">
        <v>44</v>
      </c>
      <c r="N106" s="150" t="s">
        <v>848</v>
      </c>
      <c r="O106" s="122"/>
    </row>
    <row r="107" spans="1:15" ht="15.75">
      <c r="A107" s="127"/>
      <c r="B107" s="146">
        <v>96</v>
      </c>
      <c r="C107" s="147"/>
      <c r="D107" s="70" t="s">
        <v>602</v>
      </c>
      <c r="E107" s="70" t="s">
        <v>29</v>
      </c>
      <c r="F107" s="70" t="s">
        <v>234</v>
      </c>
      <c r="G107" s="148" t="s">
        <v>329</v>
      </c>
      <c r="H107" s="70" t="s">
        <v>503</v>
      </c>
      <c r="I107" s="149">
        <v>10</v>
      </c>
      <c r="J107" s="150">
        <v>16</v>
      </c>
      <c r="K107" s="151">
        <v>5</v>
      </c>
      <c r="L107" s="143">
        <f t="shared" si="1"/>
        <v>21</v>
      </c>
      <c r="M107" s="68">
        <v>44</v>
      </c>
      <c r="N107" s="150" t="s">
        <v>848</v>
      </c>
      <c r="O107" s="122"/>
    </row>
    <row r="108" spans="1:15" ht="15.75">
      <c r="A108" s="127"/>
      <c r="B108" s="149">
        <v>97</v>
      </c>
      <c r="C108" s="147"/>
      <c r="D108" s="70" t="s">
        <v>773</v>
      </c>
      <c r="E108" s="70" t="s">
        <v>333</v>
      </c>
      <c r="F108" s="70" t="s">
        <v>562</v>
      </c>
      <c r="G108" s="148" t="s">
        <v>329</v>
      </c>
      <c r="H108" s="70" t="s">
        <v>364</v>
      </c>
      <c r="I108" s="149">
        <v>10</v>
      </c>
      <c r="J108" s="150">
        <v>18</v>
      </c>
      <c r="K108" s="151">
        <v>0</v>
      </c>
      <c r="L108" s="143">
        <f t="shared" si="1"/>
        <v>18</v>
      </c>
      <c r="M108" s="68">
        <v>45</v>
      </c>
      <c r="N108" s="150" t="s">
        <v>848</v>
      </c>
      <c r="O108" s="122"/>
    </row>
    <row r="109" spans="1:15" ht="15.75">
      <c r="A109" s="127"/>
      <c r="B109" s="146">
        <v>98</v>
      </c>
      <c r="C109" s="147"/>
      <c r="D109" s="70" t="s">
        <v>774</v>
      </c>
      <c r="E109" s="70" t="s">
        <v>36</v>
      </c>
      <c r="F109" s="70" t="s">
        <v>670</v>
      </c>
      <c r="G109" s="148" t="s">
        <v>329</v>
      </c>
      <c r="H109" s="70" t="s">
        <v>501</v>
      </c>
      <c r="I109" s="149">
        <v>10</v>
      </c>
      <c r="J109" s="150">
        <v>18</v>
      </c>
      <c r="K109" s="151">
        <v>0</v>
      </c>
      <c r="L109" s="143">
        <f t="shared" si="1"/>
        <v>18</v>
      </c>
      <c r="M109" s="68">
        <v>45</v>
      </c>
      <c r="N109" s="150" t="s">
        <v>848</v>
      </c>
      <c r="O109" s="122"/>
    </row>
    <row r="110" spans="1:15" ht="38.25">
      <c r="A110" s="127"/>
      <c r="B110" s="149">
        <v>99</v>
      </c>
      <c r="C110" s="147"/>
      <c r="D110" s="70" t="s">
        <v>775</v>
      </c>
      <c r="E110" s="70" t="s">
        <v>402</v>
      </c>
      <c r="F110" s="70" t="s">
        <v>32</v>
      </c>
      <c r="G110" s="148" t="s">
        <v>329</v>
      </c>
      <c r="H110" s="70" t="s">
        <v>776</v>
      </c>
      <c r="I110" s="149">
        <v>10</v>
      </c>
      <c r="J110" s="68">
        <v>16</v>
      </c>
      <c r="K110" s="151">
        <v>0</v>
      </c>
      <c r="L110" s="143">
        <f t="shared" si="1"/>
        <v>16</v>
      </c>
      <c r="M110" s="68">
        <v>46</v>
      </c>
      <c r="N110" s="150" t="s">
        <v>848</v>
      </c>
      <c r="O110" s="122"/>
    </row>
    <row r="111" spans="1:15" ht="38.25">
      <c r="A111" s="127"/>
      <c r="B111" s="146">
        <v>100</v>
      </c>
      <c r="C111" s="147"/>
      <c r="D111" s="70" t="s">
        <v>777</v>
      </c>
      <c r="E111" s="70" t="s">
        <v>28</v>
      </c>
      <c r="F111" s="70" t="s">
        <v>207</v>
      </c>
      <c r="G111" s="148" t="s">
        <v>329</v>
      </c>
      <c r="H111" s="70" t="s">
        <v>769</v>
      </c>
      <c r="I111" s="149">
        <v>10</v>
      </c>
      <c r="J111" s="150">
        <v>16</v>
      </c>
      <c r="K111" s="151">
        <v>0</v>
      </c>
      <c r="L111" s="143">
        <f t="shared" si="1"/>
        <v>16</v>
      </c>
      <c r="M111" s="68">
        <v>46</v>
      </c>
      <c r="N111" s="150" t="s">
        <v>848</v>
      </c>
      <c r="O111" s="122"/>
    </row>
    <row r="112" spans="1:15" ht="15.75">
      <c r="A112" s="127"/>
      <c r="B112" s="149">
        <v>102</v>
      </c>
      <c r="C112" s="147"/>
      <c r="D112" s="70" t="s">
        <v>778</v>
      </c>
      <c r="E112" s="70" t="s">
        <v>779</v>
      </c>
      <c r="F112" s="70" t="s">
        <v>562</v>
      </c>
      <c r="G112" s="148" t="s">
        <v>329</v>
      </c>
      <c r="H112" s="70" t="s">
        <v>694</v>
      </c>
      <c r="I112" s="149">
        <v>10</v>
      </c>
      <c r="J112" s="150">
        <v>14</v>
      </c>
      <c r="K112" s="151">
        <v>1</v>
      </c>
      <c r="L112" s="143">
        <f t="shared" si="1"/>
        <v>15</v>
      </c>
      <c r="M112" s="68">
        <v>47</v>
      </c>
      <c r="N112" s="150" t="s">
        <v>848</v>
      </c>
      <c r="O112" s="122"/>
    </row>
    <row r="113" spans="1:15" ht="25.5">
      <c r="A113" s="127"/>
      <c r="B113" s="146">
        <v>103</v>
      </c>
      <c r="C113" s="147"/>
      <c r="D113" s="70" t="s">
        <v>780</v>
      </c>
      <c r="E113" s="70" t="s">
        <v>18</v>
      </c>
      <c r="F113" s="70" t="s">
        <v>455</v>
      </c>
      <c r="G113" s="148" t="s">
        <v>329</v>
      </c>
      <c r="H113" s="70" t="s">
        <v>513</v>
      </c>
      <c r="I113" s="149">
        <v>10</v>
      </c>
      <c r="J113" s="150">
        <v>8</v>
      </c>
      <c r="K113" s="151">
        <v>7</v>
      </c>
      <c r="L113" s="143">
        <f t="shared" si="1"/>
        <v>15</v>
      </c>
      <c r="M113" s="68">
        <v>47</v>
      </c>
      <c r="N113" s="150" t="s">
        <v>848</v>
      </c>
      <c r="O113" s="122"/>
    </row>
    <row r="114" spans="1:15" ht="15" customHeight="1">
      <c r="A114" s="127"/>
      <c r="B114" s="149">
        <v>104</v>
      </c>
      <c r="C114" s="147"/>
      <c r="D114" s="70" t="s">
        <v>781</v>
      </c>
      <c r="E114" s="70" t="s">
        <v>782</v>
      </c>
      <c r="F114" s="70" t="s">
        <v>39</v>
      </c>
      <c r="G114" s="148" t="s">
        <v>329</v>
      </c>
      <c r="H114" s="70" t="s">
        <v>441</v>
      </c>
      <c r="I114" s="149">
        <v>10</v>
      </c>
      <c r="J114" s="150">
        <v>6</v>
      </c>
      <c r="K114" s="151">
        <v>6</v>
      </c>
      <c r="L114" s="143">
        <f t="shared" si="1"/>
        <v>12</v>
      </c>
      <c r="M114" s="68">
        <v>48</v>
      </c>
      <c r="N114" s="150" t="s">
        <v>848</v>
      </c>
      <c r="O114" s="122"/>
    </row>
    <row r="115" spans="1:15" ht="38.25">
      <c r="A115" s="127"/>
      <c r="B115" s="146">
        <v>105</v>
      </c>
      <c r="C115" s="147"/>
      <c r="D115" s="70" t="s">
        <v>783</v>
      </c>
      <c r="E115" s="70" t="s">
        <v>40</v>
      </c>
      <c r="F115" s="70" t="s">
        <v>41</v>
      </c>
      <c r="G115" s="148" t="s">
        <v>329</v>
      </c>
      <c r="H115" s="70" t="s">
        <v>625</v>
      </c>
      <c r="I115" s="149">
        <v>10</v>
      </c>
      <c r="J115" s="150">
        <v>8</v>
      </c>
      <c r="K115" s="151">
        <v>0</v>
      </c>
      <c r="L115" s="143">
        <f t="shared" si="1"/>
        <v>8</v>
      </c>
      <c r="M115" s="68">
        <v>49</v>
      </c>
      <c r="N115" s="150" t="s">
        <v>848</v>
      </c>
      <c r="O115" s="122"/>
    </row>
    <row r="116" spans="1:15" ht="15.75">
      <c r="A116" s="127"/>
      <c r="B116" s="149">
        <v>106</v>
      </c>
      <c r="C116" s="147"/>
      <c r="D116" s="70" t="s">
        <v>784</v>
      </c>
      <c r="E116" s="70" t="s">
        <v>29</v>
      </c>
      <c r="F116" s="70" t="s">
        <v>274</v>
      </c>
      <c r="G116" s="148" t="s">
        <v>329</v>
      </c>
      <c r="H116" s="70" t="s">
        <v>415</v>
      </c>
      <c r="I116" s="149">
        <v>10</v>
      </c>
      <c r="J116" s="150">
        <v>0</v>
      </c>
      <c r="K116" s="151">
        <v>8</v>
      </c>
      <c r="L116" s="143">
        <f t="shared" si="1"/>
        <v>8</v>
      </c>
      <c r="M116" s="68">
        <v>49</v>
      </c>
      <c r="N116" s="150" t="s">
        <v>848</v>
      </c>
      <c r="O116" s="122"/>
    </row>
    <row r="117" spans="1:15" ht="38.25">
      <c r="A117" s="127"/>
      <c r="B117" s="146">
        <v>107</v>
      </c>
      <c r="C117" s="147"/>
      <c r="D117" s="70" t="s">
        <v>661</v>
      </c>
      <c r="E117" s="70" t="s">
        <v>237</v>
      </c>
      <c r="F117" s="70" t="s">
        <v>41</v>
      </c>
      <c r="G117" s="148" t="s">
        <v>329</v>
      </c>
      <c r="H117" s="70" t="s">
        <v>443</v>
      </c>
      <c r="I117" s="149">
        <v>10</v>
      </c>
      <c r="J117" s="150">
        <v>0</v>
      </c>
      <c r="K117" s="151">
        <v>0</v>
      </c>
      <c r="L117" s="143">
        <f t="shared" si="1"/>
        <v>0</v>
      </c>
      <c r="M117" s="68">
        <v>50</v>
      </c>
      <c r="N117" s="150" t="s">
        <v>848</v>
      </c>
      <c r="O117" s="122"/>
    </row>
    <row r="119" spans="2:5" ht="15.75">
      <c r="B119" s="156" t="s">
        <v>785</v>
      </c>
      <c r="E119" s="123" t="s">
        <v>786</v>
      </c>
    </row>
    <row r="121" spans="2:5" ht="15.75">
      <c r="B121" s="156" t="s">
        <v>787</v>
      </c>
      <c r="E121" s="123" t="s">
        <v>788</v>
      </c>
    </row>
    <row r="123" ht="15.75">
      <c r="E123" s="123" t="s">
        <v>789</v>
      </c>
    </row>
    <row r="125" ht="15.75">
      <c r="E125" s="123" t="s">
        <v>790</v>
      </c>
    </row>
    <row r="127" ht="15.75">
      <c r="E127" s="123" t="s">
        <v>791</v>
      </c>
    </row>
    <row r="129" ht="15.75">
      <c r="E129" s="123" t="s">
        <v>792</v>
      </c>
    </row>
    <row r="131" ht="15.75">
      <c r="E131" s="123" t="s">
        <v>793</v>
      </c>
    </row>
    <row r="133" ht="15.75">
      <c r="E133" s="123" t="s">
        <v>794</v>
      </c>
    </row>
    <row r="135" ht="15.75">
      <c r="E135" s="123" t="s">
        <v>795</v>
      </c>
    </row>
    <row r="137" ht="15.75">
      <c r="E137" s="123" t="s">
        <v>796</v>
      </c>
    </row>
    <row r="139" ht="15.75">
      <c r="E139" s="123" t="s">
        <v>797</v>
      </c>
    </row>
    <row r="141" ht="15.75">
      <c r="E141" s="123" t="s">
        <v>798</v>
      </c>
    </row>
    <row r="143" ht="15.75">
      <c r="E143" s="123" t="s">
        <v>799</v>
      </c>
    </row>
    <row r="145" ht="15.75">
      <c r="E145" s="123" t="s">
        <v>800</v>
      </c>
    </row>
  </sheetData>
  <sheetProtection/>
  <mergeCells count="12">
    <mergeCell ref="B5:F5"/>
    <mergeCell ref="G5:H5"/>
    <mergeCell ref="B6:F6"/>
    <mergeCell ref="B7:F7"/>
    <mergeCell ref="B8:F8"/>
    <mergeCell ref="J9:K9"/>
    <mergeCell ref="A1:N1"/>
    <mergeCell ref="A2:O2"/>
    <mergeCell ref="B3:F3"/>
    <mergeCell ref="G3:H3"/>
    <mergeCell ref="B4:F4"/>
    <mergeCell ref="G4:L4"/>
  </mergeCells>
  <dataValidations count="1">
    <dataValidation allowBlank="1" showInputMessage="1" showErrorMessage="1" sqref="H10 B11 D11 D10:F10 H15:I15 I11:I14 G11:G117 I16:I117 B13 B15 B17 B19 B21 B23 B25 B27 B29 B31 B33 B35 B37 B39 B41 B43 B45 B47 B49 B51 B53 B55 B57 B59 B61 B63 B65 B67 B69 B71 B73 B75 B77 B79 B81 B83 B85 B87 B89 B91 B93 B95 B97 B99 B101 B103 B105 B107 B109 B111 B113 B115 B117"/>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117"/>
  <sheetViews>
    <sheetView zoomScalePageLayoutView="0" workbookViewId="0" topLeftCell="A82">
      <selection activeCell="A117" sqref="A117:IV118"/>
    </sheetView>
  </sheetViews>
  <sheetFormatPr defaultColWidth="9.00390625" defaultRowHeight="12.75"/>
  <cols>
    <col min="1" max="1" width="3.625" style="1" customWidth="1"/>
    <col min="2" max="2" width="6.625" style="0" customWidth="1"/>
    <col min="3" max="3" width="10.00390625" style="0" customWidth="1"/>
    <col min="4" max="4" width="12.00390625" style="0" customWidth="1"/>
    <col min="5" max="5" width="11.25390625" style="0" customWidth="1"/>
    <col min="6" max="7" width="13.75390625" style="0" customWidth="1"/>
    <col min="8" max="8" width="27.25390625" style="0" customWidth="1"/>
    <col min="9" max="9" width="14.125" style="0" customWidth="1"/>
    <col min="10" max="10" width="4.00390625" style="0" customWidth="1"/>
    <col min="11" max="11" width="3.875" style="0" customWidth="1"/>
    <col min="12" max="12" width="8.625" style="0" customWidth="1"/>
    <col min="13" max="13" width="10.875" style="0" customWidth="1"/>
    <col min="14" max="14" width="8.375" style="0" customWidth="1"/>
    <col min="15" max="15" width="13.25390625" style="0" customWidth="1"/>
  </cols>
  <sheetData>
    <row r="1" spans="1:15" ht="12.75">
      <c r="A1" s="188" t="s">
        <v>5</v>
      </c>
      <c r="B1" s="188"/>
      <c r="C1" s="188"/>
      <c r="D1" s="188"/>
      <c r="E1" s="188"/>
      <c r="F1" s="188"/>
      <c r="G1" s="188"/>
      <c r="H1" s="188"/>
      <c r="I1" s="188"/>
      <c r="J1" s="188"/>
      <c r="K1" s="188"/>
      <c r="L1" s="188"/>
      <c r="M1" s="188"/>
      <c r="N1" s="188"/>
      <c r="O1" s="188"/>
    </row>
    <row r="2" spans="1:16" ht="31.5" customHeight="1">
      <c r="A2" s="189" t="s">
        <v>963</v>
      </c>
      <c r="B2" s="189"/>
      <c r="C2" s="189"/>
      <c r="D2" s="189"/>
      <c r="E2" s="189"/>
      <c r="F2" s="189"/>
      <c r="G2" s="189"/>
      <c r="H2" s="189"/>
      <c r="I2" s="189"/>
      <c r="J2" s="189"/>
      <c r="K2" s="189"/>
      <c r="L2" s="189"/>
      <c r="M2" s="189"/>
      <c r="N2" s="189"/>
      <c r="O2" s="189"/>
      <c r="P2" s="1"/>
    </row>
    <row r="3" spans="1:16" ht="16.5" customHeight="1">
      <c r="A3" s="15"/>
      <c r="B3" s="191" t="s">
        <v>315</v>
      </c>
      <c r="C3" s="191"/>
      <c r="D3" s="191"/>
      <c r="E3" s="191"/>
      <c r="F3" s="21"/>
      <c r="G3" s="15"/>
      <c r="H3" s="15"/>
      <c r="I3" s="15"/>
      <c r="J3" s="15"/>
      <c r="K3" s="15"/>
      <c r="L3" s="15"/>
      <c r="M3" s="15"/>
      <c r="N3" s="15"/>
      <c r="O3" s="15"/>
      <c r="P3" s="1"/>
    </row>
    <row r="4" spans="1:16" ht="24.75" customHeight="1">
      <c r="A4" s="15"/>
      <c r="B4" s="191" t="s">
        <v>967</v>
      </c>
      <c r="C4" s="191"/>
      <c r="D4" s="191"/>
      <c r="E4" s="191"/>
      <c r="F4" s="191"/>
      <c r="G4" s="15"/>
      <c r="H4" s="15"/>
      <c r="I4" s="15"/>
      <c r="J4" s="15"/>
      <c r="K4" s="15"/>
      <c r="L4" s="15"/>
      <c r="M4" s="15"/>
      <c r="N4" s="15"/>
      <c r="O4" s="15"/>
      <c r="P4" s="1"/>
    </row>
    <row r="5" spans="1:16" ht="16.5" customHeight="1">
      <c r="A5" s="15"/>
      <c r="B5" s="191" t="s">
        <v>964</v>
      </c>
      <c r="C5" s="191"/>
      <c r="D5" s="191"/>
      <c r="E5" s="191"/>
      <c r="F5" s="21"/>
      <c r="G5" s="15"/>
      <c r="H5" s="15"/>
      <c r="I5" s="15"/>
      <c r="J5" s="15"/>
      <c r="K5" s="15"/>
      <c r="L5" s="15"/>
      <c r="M5" s="15"/>
      <c r="N5" s="15"/>
      <c r="O5" s="15"/>
      <c r="P5" s="1"/>
    </row>
    <row r="6" spans="1:16" ht="16.5" customHeight="1">
      <c r="A6" s="15"/>
      <c r="B6" s="45" t="s">
        <v>965</v>
      </c>
      <c r="C6" s="45"/>
      <c r="D6" s="45"/>
      <c r="E6" s="45"/>
      <c r="F6" s="45"/>
      <c r="G6" s="15"/>
      <c r="H6" s="15"/>
      <c r="I6" s="15"/>
      <c r="J6" s="15"/>
      <c r="K6" s="15"/>
      <c r="L6" s="15"/>
      <c r="M6" s="15"/>
      <c r="N6" s="15"/>
      <c r="O6" s="15"/>
      <c r="P6" s="1"/>
    </row>
    <row r="7" spans="1:16" ht="17.25" customHeight="1">
      <c r="A7" s="160"/>
      <c r="B7" s="46" t="s">
        <v>966</v>
      </c>
      <c r="C7" s="22"/>
      <c r="D7" s="22"/>
      <c r="E7" s="161"/>
      <c r="G7" s="190"/>
      <c r="H7" s="190"/>
      <c r="I7" s="190"/>
      <c r="J7" s="190"/>
      <c r="K7" s="190"/>
      <c r="L7" s="190"/>
      <c r="M7" s="190"/>
      <c r="N7" s="190"/>
      <c r="O7" s="190"/>
      <c r="P7" s="1"/>
    </row>
    <row r="8" spans="1:16" ht="17.25" customHeight="1">
      <c r="A8" s="160"/>
      <c r="B8" s="22" t="s">
        <v>321</v>
      </c>
      <c r="C8" s="22"/>
      <c r="D8" s="22"/>
      <c r="E8" s="22"/>
      <c r="G8" s="219"/>
      <c r="H8" s="219"/>
      <c r="I8" s="219"/>
      <c r="J8" s="219"/>
      <c r="K8" s="219"/>
      <c r="L8" s="219"/>
      <c r="M8" s="219"/>
      <c r="N8" s="219"/>
      <c r="O8" s="219"/>
      <c r="P8" s="1"/>
    </row>
    <row r="9" spans="1:16" ht="12.75" customHeight="1">
      <c r="A9" s="5"/>
      <c r="B9" s="7"/>
      <c r="C9" s="9"/>
      <c r="D9" s="11"/>
      <c r="E9" s="11"/>
      <c r="F9" s="11"/>
      <c r="G9" s="11"/>
      <c r="H9" s="11"/>
      <c r="I9" s="7"/>
      <c r="J9" s="162"/>
      <c r="K9" s="163" t="s">
        <v>650</v>
      </c>
      <c r="L9" s="164"/>
      <c r="M9" s="165"/>
      <c r="N9" s="166"/>
      <c r="O9" s="167"/>
      <c r="P9" s="168"/>
    </row>
    <row r="10" spans="1:16" ht="60">
      <c r="A10" s="5"/>
      <c r="B10" s="8" t="s">
        <v>0</v>
      </c>
      <c r="C10" s="169"/>
      <c r="D10" s="170" t="s">
        <v>1</v>
      </c>
      <c r="E10" s="170" t="s">
        <v>2</v>
      </c>
      <c r="F10" s="170" t="s">
        <v>3</v>
      </c>
      <c r="G10" s="12" t="s">
        <v>9</v>
      </c>
      <c r="H10" s="20" t="s">
        <v>11</v>
      </c>
      <c r="I10" s="171" t="s">
        <v>10</v>
      </c>
      <c r="J10" s="172">
        <v>1</v>
      </c>
      <c r="K10" s="173">
        <v>2</v>
      </c>
      <c r="L10" s="173" t="s">
        <v>801</v>
      </c>
      <c r="M10" s="12" t="s">
        <v>6</v>
      </c>
      <c r="N10" s="12" t="s">
        <v>7</v>
      </c>
      <c r="O10" s="20" t="s">
        <v>8</v>
      </c>
      <c r="P10" s="1"/>
    </row>
    <row r="11" spans="1:16" ht="12.75">
      <c r="A11" s="5"/>
      <c r="B11" s="174">
        <v>1</v>
      </c>
      <c r="C11" s="3"/>
      <c r="D11" s="49" t="s">
        <v>802</v>
      </c>
      <c r="E11" s="49" t="s">
        <v>81</v>
      </c>
      <c r="F11" s="49" t="s">
        <v>16</v>
      </c>
      <c r="G11" s="28" t="s">
        <v>329</v>
      </c>
      <c r="H11" s="49" t="s">
        <v>803</v>
      </c>
      <c r="I11" s="3">
        <v>11</v>
      </c>
      <c r="J11" s="175">
        <v>57</v>
      </c>
      <c r="K11" s="176" t="s">
        <v>804</v>
      </c>
      <c r="L11" s="175">
        <v>76.5</v>
      </c>
      <c r="M11" s="177">
        <v>76.5</v>
      </c>
      <c r="N11" s="12">
        <v>1</v>
      </c>
      <c r="O11" s="20" t="s">
        <v>164</v>
      </c>
      <c r="P11" s="1"/>
    </row>
    <row r="12" spans="1:16" ht="12.75">
      <c r="A12" s="5"/>
      <c r="B12" s="174">
        <v>2</v>
      </c>
      <c r="C12" s="3"/>
      <c r="D12" s="49" t="s">
        <v>805</v>
      </c>
      <c r="E12" s="49" t="s">
        <v>43</v>
      </c>
      <c r="F12" s="49" t="s">
        <v>806</v>
      </c>
      <c r="G12" s="28" t="s">
        <v>329</v>
      </c>
      <c r="H12" s="49" t="s">
        <v>807</v>
      </c>
      <c r="I12" s="3">
        <v>11</v>
      </c>
      <c r="J12" s="175">
        <v>60</v>
      </c>
      <c r="K12" s="175">
        <v>15</v>
      </c>
      <c r="L12" s="175">
        <v>75</v>
      </c>
      <c r="M12" s="177">
        <v>75</v>
      </c>
      <c r="N12" s="12">
        <v>1</v>
      </c>
      <c r="O12" s="20" t="s">
        <v>164</v>
      </c>
      <c r="P12" s="1"/>
    </row>
    <row r="13" spans="1:16" ht="12.75">
      <c r="A13" s="5"/>
      <c r="B13" s="174">
        <v>3</v>
      </c>
      <c r="C13" s="3"/>
      <c r="D13" s="49" t="s">
        <v>808</v>
      </c>
      <c r="E13" s="49" t="s">
        <v>21</v>
      </c>
      <c r="F13" s="49" t="s">
        <v>32</v>
      </c>
      <c r="G13" s="28" t="s">
        <v>329</v>
      </c>
      <c r="H13" s="49" t="s">
        <v>803</v>
      </c>
      <c r="I13" s="3">
        <v>11</v>
      </c>
      <c r="J13" s="175">
        <v>55</v>
      </c>
      <c r="K13" s="176" t="s">
        <v>809</v>
      </c>
      <c r="L13" s="175">
        <v>72.5</v>
      </c>
      <c r="M13" s="177">
        <v>72.5</v>
      </c>
      <c r="N13" s="12">
        <v>2</v>
      </c>
      <c r="O13" s="20" t="s">
        <v>810</v>
      </c>
      <c r="P13" s="1"/>
    </row>
    <row r="14" spans="1:16" ht="12.75">
      <c r="A14" s="5"/>
      <c r="B14" s="174">
        <v>4</v>
      </c>
      <c r="C14" s="3"/>
      <c r="D14" s="49" t="s">
        <v>811</v>
      </c>
      <c r="E14" s="49" t="s">
        <v>42</v>
      </c>
      <c r="F14" s="49" t="s">
        <v>30</v>
      </c>
      <c r="G14" s="28" t="s">
        <v>329</v>
      </c>
      <c r="H14" s="49" t="s">
        <v>395</v>
      </c>
      <c r="I14" s="3">
        <v>11</v>
      </c>
      <c r="J14" s="175">
        <v>50</v>
      </c>
      <c r="K14" s="175">
        <v>20</v>
      </c>
      <c r="L14" s="175">
        <v>70</v>
      </c>
      <c r="M14" s="177">
        <v>70</v>
      </c>
      <c r="N14" s="12">
        <v>3</v>
      </c>
      <c r="O14" s="20" t="s">
        <v>810</v>
      </c>
      <c r="P14" s="1"/>
    </row>
    <row r="15" spans="1:16" ht="12.75">
      <c r="A15" s="5"/>
      <c r="B15" s="174">
        <v>5</v>
      </c>
      <c r="C15" s="3"/>
      <c r="D15" s="49" t="s">
        <v>812</v>
      </c>
      <c r="E15" s="49" t="s">
        <v>33</v>
      </c>
      <c r="F15" s="49" t="s">
        <v>813</v>
      </c>
      <c r="G15" s="28" t="s">
        <v>329</v>
      </c>
      <c r="H15" s="49" t="s">
        <v>814</v>
      </c>
      <c r="I15" s="3">
        <v>11</v>
      </c>
      <c r="J15" s="175">
        <v>57</v>
      </c>
      <c r="K15" s="175">
        <v>13</v>
      </c>
      <c r="L15" s="175">
        <v>70</v>
      </c>
      <c r="M15" s="177">
        <v>70</v>
      </c>
      <c r="N15" s="12">
        <v>3</v>
      </c>
      <c r="O15" s="20" t="s">
        <v>810</v>
      </c>
      <c r="P15" s="1"/>
    </row>
    <row r="16" spans="1:16" ht="12.75">
      <c r="A16" s="5"/>
      <c r="B16" s="174">
        <v>6</v>
      </c>
      <c r="C16" s="3"/>
      <c r="D16" s="49" t="s">
        <v>815</v>
      </c>
      <c r="E16" s="49" t="s">
        <v>36</v>
      </c>
      <c r="F16" s="49" t="s">
        <v>39</v>
      </c>
      <c r="G16" s="28" t="s">
        <v>329</v>
      </c>
      <c r="H16" s="49" t="s">
        <v>737</v>
      </c>
      <c r="I16" s="3">
        <v>11</v>
      </c>
      <c r="J16" s="175">
        <v>48</v>
      </c>
      <c r="K16" s="175">
        <v>18</v>
      </c>
      <c r="L16" s="175">
        <v>66</v>
      </c>
      <c r="M16" s="177">
        <v>66</v>
      </c>
      <c r="N16" s="12">
        <v>4</v>
      </c>
      <c r="O16" s="20" t="s">
        <v>810</v>
      </c>
      <c r="P16" s="1"/>
    </row>
    <row r="17" spans="1:16" ht="12.75">
      <c r="A17" s="5"/>
      <c r="B17" s="174">
        <v>7</v>
      </c>
      <c r="C17" s="3"/>
      <c r="D17" s="49" t="s">
        <v>816</v>
      </c>
      <c r="E17" s="49" t="s">
        <v>196</v>
      </c>
      <c r="F17" s="49" t="s">
        <v>14</v>
      </c>
      <c r="G17" s="28" t="s">
        <v>329</v>
      </c>
      <c r="H17" s="49" t="s">
        <v>342</v>
      </c>
      <c r="I17" s="3">
        <v>11</v>
      </c>
      <c r="J17" s="175">
        <v>50</v>
      </c>
      <c r="K17" s="175">
        <v>15</v>
      </c>
      <c r="L17" s="175">
        <v>65</v>
      </c>
      <c r="M17" s="177">
        <v>65</v>
      </c>
      <c r="N17" s="12">
        <v>5</v>
      </c>
      <c r="O17" s="20" t="s">
        <v>810</v>
      </c>
      <c r="P17" s="1"/>
    </row>
    <row r="18" spans="1:16" ht="12.75">
      <c r="A18" s="5"/>
      <c r="B18" s="174">
        <v>8</v>
      </c>
      <c r="C18" s="3"/>
      <c r="D18" s="49" t="s">
        <v>817</v>
      </c>
      <c r="E18" s="49" t="s">
        <v>43</v>
      </c>
      <c r="F18" s="49" t="s">
        <v>16</v>
      </c>
      <c r="G18" s="28" t="s">
        <v>329</v>
      </c>
      <c r="H18" s="49" t="s">
        <v>818</v>
      </c>
      <c r="I18" s="3">
        <v>11</v>
      </c>
      <c r="J18" s="175">
        <v>60</v>
      </c>
      <c r="K18" s="175">
        <v>5</v>
      </c>
      <c r="L18" s="175">
        <v>65</v>
      </c>
      <c r="M18" s="177">
        <v>65</v>
      </c>
      <c r="N18" s="12">
        <v>5</v>
      </c>
      <c r="O18" s="20" t="s">
        <v>810</v>
      </c>
      <c r="P18" s="1"/>
    </row>
    <row r="19" spans="1:16" ht="12.75">
      <c r="A19" s="5"/>
      <c r="B19" s="174">
        <v>9</v>
      </c>
      <c r="C19" s="3"/>
      <c r="D19" s="49" t="s">
        <v>819</v>
      </c>
      <c r="E19" s="49" t="s">
        <v>18</v>
      </c>
      <c r="F19" s="49" t="s">
        <v>30</v>
      </c>
      <c r="G19" s="28" t="s">
        <v>329</v>
      </c>
      <c r="H19" s="49" t="s">
        <v>820</v>
      </c>
      <c r="I19" s="3">
        <v>11</v>
      </c>
      <c r="J19" s="175">
        <v>47</v>
      </c>
      <c r="K19" s="175">
        <v>17</v>
      </c>
      <c r="L19" s="175">
        <v>64</v>
      </c>
      <c r="M19" s="177">
        <v>64</v>
      </c>
      <c r="N19" s="12">
        <v>6</v>
      </c>
      <c r="O19" s="20" t="s">
        <v>810</v>
      </c>
      <c r="P19" s="1"/>
    </row>
    <row r="20" spans="1:16" ht="12.75">
      <c r="A20" s="5"/>
      <c r="B20" s="174">
        <v>10</v>
      </c>
      <c r="C20" s="3"/>
      <c r="D20" s="49" t="s">
        <v>821</v>
      </c>
      <c r="E20" s="49" t="s">
        <v>29</v>
      </c>
      <c r="F20" s="49" t="s">
        <v>16</v>
      </c>
      <c r="G20" s="28" t="s">
        <v>329</v>
      </c>
      <c r="H20" s="49" t="s">
        <v>330</v>
      </c>
      <c r="I20" s="3">
        <v>11</v>
      </c>
      <c r="J20" s="175">
        <v>44</v>
      </c>
      <c r="K20" s="176" t="s">
        <v>804</v>
      </c>
      <c r="L20" s="175">
        <v>63.5</v>
      </c>
      <c r="M20" s="177">
        <v>63.5</v>
      </c>
      <c r="N20" s="12">
        <v>7</v>
      </c>
      <c r="O20" s="20" t="s">
        <v>810</v>
      </c>
      <c r="P20" s="1"/>
    </row>
    <row r="21" spans="1:16" ht="12.75">
      <c r="A21" s="5"/>
      <c r="B21" s="174">
        <v>11</v>
      </c>
      <c r="C21" s="3"/>
      <c r="D21" s="49" t="s">
        <v>822</v>
      </c>
      <c r="E21" s="49" t="s">
        <v>36</v>
      </c>
      <c r="F21" s="49" t="s">
        <v>307</v>
      </c>
      <c r="G21" s="28" t="s">
        <v>329</v>
      </c>
      <c r="H21" s="49" t="s">
        <v>823</v>
      </c>
      <c r="I21" s="3">
        <v>11</v>
      </c>
      <c r="J21" s="175">
        <v>48</v>
      </c>
      <c r="K21" s="175">
        <v>15</v>
      </c>
      <c r="L21" s="175">
        <v>63</v>
      </c>
      <c r="M21" s="177">
        <v>63</v>
      </c>
      <c r="N21" s="12">
        <v>8</v>
      </c>
      <c r="O21" s="20" t="s">
        <v>810</v>
      </c>
      <c r="P21" s="1"/>
    </row>
    <row r="22" spans="1:16" ht="12.75">
      <c r="A22" s="5"/>
      <c r="B22" s="174">
        <v>12</v>
      </c>
      <c r="C22" s="3"/>
      <c r="D22" s="49" t="s">
        <v>824</v>
      </c>
      <c r="E22" s="49" t="s">
        <v>96</v>
      </c>
      <c r="F22" s="49" t="s">
        <v>825</v>
      </c>
      <c r="G22" s="28" t="s">
        <v>329</v>
      </c>
      <c r="H22" s="49" t="s">
        <v>501</v>
      </c>
      <c r="I22" s="3">
        <v>11</v>
      </c>
      <c r="J22" s="175">
        <v>50</v>
      </c>
      <c r="K22" s="175">
        <v>13</v>
      </c>
      <c r="L22" s="175">
        <v>63</v>
      </c>
      <c r="M22" s="177">
        <v>63</v>
      </c>
      <c r="N22" s="12">
        <v>8</v>
      </c>
      <c r="O22" s="20" t="s">
        <v>810</v>
      </c>
      <c r="P22" s="1"/>
    </row>
    <row r="23" spans="1:16" ht="12.75">
      <c r="A23" s="5"/>
      <c r="B23" s="174">
        <v>13</v>
      </c>
      <c r="C23" s="3"/>
      <c r="D23" s="49" t="s">
        <v>826</v>
      </c>
      <c r="E23" s="49" t="s">
        <v>196</v>
      </c>
      <c r="F23" s="49" t="s">
        <v>234</v>
      </c>
      <c r="G23" s="28" t="s">
        <v>329</v>
      </c>
      <c r="H23" s="49" t="s">
        <v>827</v>
      </c>
      <c r="I23" s="3">
        <v>11</v>
      </c>
      <c r="J23" s="175">
        <v>46</v>
      </c>
      <c r="K23" s="175">
        <v>15</v>
      </c>
      <c r="L23" s="175">
        <v>61</v>
      </c>
      <c r="M23" s="177">
        <v>61</v>
      </c>
      <c r="N23" s="12">
        <v>9</v>
      </c>
      <c r="O23" s="20" t="s">
        <v>810</v>
      </c>
      <c r="P23" s="1"/>
    </row>
    <row r="24" spans="1:16" ht="12.75">
      <c r="A24" s="5"/>
      <c r="B24" s="174">
        <v>14</v>
      </c>
      <c r="C24" s="3"/>
      <c r="D24" s="49" t="s">
        <v>828</v>
      </c>
      <c r="E24" s="49" t="s">
        <v>229</v>
      </c>
      <c r="F24" s="49" t="s">
        <v>14</v>
      </c>
      <c r="G24" s="28" t="s">
        <v>329</v>
      </c>
      <c r="H24" s="49" t="s">
        <v>829</v>
      </c>
      <c r="I24" s="3">
        <v>11</v>
      </c>
      <c r="J24" s="175">
        <v>45</v>
      </c>
      <c r="K24" s="175">
        <v>13</v>
      </c>
      <c r="L24" s="175">
        <v>58</v>
      </c>
      <c r="M24" s="177">
        <v>58</v>
      </c>
      <c r="N24" s="12">
        <v>10</v>
      </c>
      <c r="O24" s="20" t="s">
        <v>810</v>
      </c>
      <c r="P24" s="1"/>
    </row>
    <row r="25" spans="1:16" ht="12.75">
      <c r="A25" s="5"/>
      <c r="B25" s="174">
        <v>15</v>
      </c>
      <c r="C25" s="3"/>
      <c r="D25" s="49" t="s">
        <v>830</v>
      </c>
      <c r="E25" s="49" t="s">
        <v>550</v>
      </c>
      <c r="F25" s="49" t="s">
        <v>398</v>
      </c>
      <c r="G25" s="28" t="s">
        <v>329</v>
      </c>
      <c r="H25" s="49" t="s">
        <v>831</v>
      </c>
      <c r="I25" s="3">
        <v>11</v>
      </c>
      <c r="J25" s="175">
        <v>43</v>
      </c>
      <c r="K25" s="176" t="s">
        <v>832</v>
      </c>
      <c r="L25" s="175">
        <v>56.5</v>
      </c>
      <c r="M25" s="177">
        <v>56.5</v>
      </c>
      <c r="N25" s="12">
        <v>11</v>
      </c>
      <c r="O25" s="20" t="s">
        <v>810</v>
      </c>
      <c r="P25" s="1"/>
    </row>
    <row r="26" spans="1:16" ht="12.75">
      <c r="A26" s="5"/>
      <c r="B26" s="174">
        <v>16</v>
      </c>
      <c r="C26" s="3"/>
      <c r="D26" s="49" t="s">
        <v>833</v>
      </c>
      <c r="E26" s="49" t="s">
        <v>26</v>
      </c>
      <c r="F26" s="49" t="s">
        <v>825</v>
      </c>
      <c r="G26" s="28" t="s">
        <v>329</v>
      </c>
      <c r="H26" s="49" t="s">
        <v>513</v>
      </c>
      <c r="I26" s="3">
        <v>11</v>
      </c>
      <c r="J26" s="175">
        <v>47</v>
      </c>
      <c r="K26" s="175">
        <v>9.5</v>
      </c>
      <c r="L26" s="175">
        <v>56.5</v>
      </c>
      <c r="M26" s="177">
        <v>56.5</v>
      </c>
      <c r="N26" s="12">
        <v>11</v>
      </c>
      <c r="O26" s="20" t="s">
        <v>810</v>
      </c>
      <c r="P26" s="1"/>
    </row>
    <row r="27" spans="1:16" ht="12.75">
      <c r="A27" s="5"/>
      <c r="B27" s="174">
        <v>17</v>
      </c>
      <c r="C27" s="3"/>
      <c r="D27" s="49" t="s">
        <v>834</v>
      </c>
      <c r="E27" s="49" t="s">
        <v>33</v>
      </c>
      <c r="F27" s="49" t="s">
        <v>14</v>
      </c>
      <c r="G27" s="28" t="s">
        <v>329</v>
      </c>
      <c r="H27" s="49" t="s">
        <v>835</v>
      </c>
      <c r="I27" s="3">
        <v>11</v>
      </c>
      <c r="J27" s="175">
        <v>43</v>
      </c>
      <c r="K27" s="175">
        <v>12</v>
      </c>
      <c r="L27" s="175">
        <v>55</v>
      </c>
      <c r="M27" s="177">
        <v>55</v>
      </c>
      <c r="N27" s="12">
        <v>12</v>
      </c>
      <c r="O27" s="20" t="s">
        <v>810</v>
      </c>
      <c r="P27" s="1"/>
    </row>
    <row r="28" spans="1:16" ht="12.75">
      <c r="A28" s="5"/>
      <c r="B28" s="174">
        <v>18</v>
      </c>
      <c r="C28" s="3"/>
      <c r="D28" s="49" t="s">
        <v>836</v>
      </c>
      <c r="E28" s="49" t="s">
        <v>18</v>
      </c>
      <c r="F28" s="49" t="s">
        <v>234</v>
      </c>
      <c r="G28" s="28" t="s">
        <v>329</v>
      </c>
      <c r="H28" s="49" t="s">
        <v>395</v>
      </c>
      <c r="I28" s="3">
        <v>11</v>
      </c>
      <c r="J28" s="175">
        <v>44</v>
      </c>
      <c r="K28" s="175">
        <v>10</v>
      </c>
      <c r="L28" s="175">
        <v>54</v>
      </c>
      <c r="M28" s="177">
        <v>54</v>
      </c>
      <c r="N28" s="12">
        <v>13</v>
      </c>
      <c r="O28" s="20" t="s">
        <v>810</v>
      </c>
      <c r="P28" s="1"/>
    </row>
    <row r="29" spans="1:16" ht="12.75">
      <c r="A29" s="5"/>
      <c r="B29" s="174">
        <v>19</v>
      </c>
      <c r="C29" s="3"/>
      <c r="D29" s="49" t="s">
        <v>837</v>
      </c>
      <c r="E29" s="49" t="s">
        <v>667</v>
      </c>
      <c r="F29" s="49" t="s">
        <v>30</v>
      </c>
      <c r="G29" s="28" t="s">
        <v>329</v>
      </c>
      <c r="H29" s="49" t="s">
        <v>737</v>
      </c>
      <c r="I29" s="3">
        <v>11</v>
      </c>
      <c r="J29" s="175">
        <v>36</v>
      </c>
      <c r="K29" s="175">
        <v>18</v>
      </c>
      <c r="L29" s="175">
        <v>54</v>
      </c>
      <c r="M29" s="177">
        <v>54</v>
      </c>
      <c r="N29" s="12">
        <v>13</v>
      </c>
      <c r="O29" s="20" t="s">
        <v>810</v>
      </c>
      <c r="P29" s="1"/>
    </row>
    <row r="30" spans="1:16" ht="12.75">
      <c r="A30" s="5"/>
      <c r="B30" s="174">
        <v>20</v>
      </c>
      <c r="C30" s="3"/>
      <c r="D30" s="49" t="s">
        <v>838</v>
      </c>
      <c r="E30" s="49" t="s">
        <v>479</v>
      </c>
      <c r="F30" s="49" t="s">
        <v>258</v>
      </c>
      <c r="G30" s="28" t="s">
        <v>329</v>
      </c>
      <c r="H30" s="49" t="s">
        <v>353</v>
      </c>
      <c r="I30" s="3">
        <v>11</v>
      </c>
      <c r="J30" s="175">
        <v>38</v>
      </c>
      <c r="K30" s="175">
        <v>16</v>
      </c>
      <c r="L30" s="175">
        <v>54</v>
      </c>
      <c r="M30" s="177">
        <v>54</v>
      </c>
      <c r="N30" s="12">
        <v>13</v>
      </c>
      <c r="O30" s="20" t="s">
        <v>810</v>
      </c>
      <c r="P30" s="1"/>
    </row>
    <row r="31" spans="1:16" ht="12.75">
      <c r="A31" s="5"/>
      <c r="B31" s="174">
        <v>21</v>
      </c>
      <c r="C31" s="3"/>
      <c r="D31" s="49" t="s">
        <v>839</v>
      </c>
      <c r="E31" s="49" t="s">
        <v>285</v>
      </c>
      <c r="F31" s="49" t="s">
        <v>32</v>
      </c>
      <c r="G31" s="28" t="s">
        <v>329</v>
      </c>
      <c r="H31" s="49" t="s">
        <v>814</v>
      </c>
      <c r="I31" s="3">
        <v>11</v>
      </c>
      <c r="J31" s="175">
        <v>53</v>
      </c>
      <c r="K31" s="175">
        <v>0</v>
      </c>
      <c r="L31" s="175">
        <v>53</v>
      </c>
      <c r="M31" s="177">
        <v>53</v>
      </c>
      <c r="N31" s="12">
        <v>14</v>
      </c>
      <c r="O31" s="20" t="s">
        <v>810</v>
      </c>
      <c r="P31" s="1"/>
    </row>
    <row r="32" spans="1:16" ht="12.75">
      <c r="A32" s="5"/>
      <c r="B32" s="174">
        <v>22</v>
      </c>
      <c r="C32" s="3"/>
      <c r="D32" s="49" t="s">
        <v>840</v>
      </c>
      <c r="E32" s="49" t="s">
        <v>841</v>
      </c>
      <c r="F32" s="49" t="s">
        <v>32</v>
      </c>
      <c r="G32" s="28" t="s">
        <v>329</v>
      </c>
      <c r="H32" s="49" t="s">
        <v>842</v>
      </c>
      <c r="I32" s="3">
        <v>11</v>
      </c>
      <c r="J32" s="175">
        <v>45</v>
      </c>
      <c r="K32" s="175">
        <v>6</v>
      </c>
      <c r="L32" s="175">
        <v>51</v>
      </c>
      <c r="M32" s="177">
        <v>51</v>
      </c>
      <c r="N32" s="12">
        <v>15</v>
      </c>
      <c r="O32" s="20" t="s">
        <v>810</v>
      </c>
      <c r="P32" s="1"/>
    </row>
    <row r="33" spans="1:16" ht="12.75">
      <c r="A33" s="5"/>
      <c r="B33" s="174">
        <v>23</v>
      </c>
      <c r="C33" s="3"/>
      <c r="D33" s="49" t="s">
        <v>843</v>
      </c>
      <c r="E33" s="49" t="s">
        <v>36</v>
      </c>
      <c r="F33" s="49" t="s">
        <v>17</v>
      </c>
      <c r="G33" s="28" t="s">
        <v>329</v>
      </c>
      <c r="H33" s="49" t="s">
        <v>823</v>
      </c>
      <c r="I33" s="3">
        <v>11</v>
      </c>
      <c r="J33" s="175">
        <v>46</v>
      </c>
      <c r="K33" s="175">
        <v>5</v>
      </c>
      <c r="L33" s="175">
        <v>51</v>
      </c>
      <c r="M33" s="177">
        <v>51</v>
      </c>
      <c r="N33" s="12">
        <v>15</v>
      </c>
      <c r="O33" s="20" t="s">
        <v>810</v>
      </c>
      <c r="P33" s="1"/>
    </row>
    <row r="34" spans="1:16" ht="12.75">
      <c r="A34" s="5"/>
      <c r="B34" s="174">
        <v>24</v>
      </c>
      <c r="C34" s="3"/>
      <c r="D34" s="49" t="s">
        <v>844</v>
      </c>
      <c r="E34" s="49" t="s">
        <v>210</v>
      </c>
      <c r="F34" s="49" t="s">
        <v>41</v>
      </c>
      <c r="G34" s="28" t="s">
        <v>329</v>
      </c>
      <c r="H34" s="49" t="s">
        <v>845</v>
      </c>
      <c r="I34" s="3">
        <v>11</v>
      </c>
      <c r="J34" s="175">
        <v>37</v>
      </c>
      <c r="K34" s="175">
        <v>14</v>
      </c>
      <c r="L34" s="175">
        <v>51</v>
      </c>
      <c r="M34" s="177">
        <v>51</v>
      </c>
      <c r="N34" s="12">
        <v>15</v>
      </c>
      <c r="O34" s="20" t="s">
        <v>810</v>
      </c>
      <c r="P34" s="1"/>
    </row>
    <row r="35" spans="1:16" ht="12.75">
      <c r="A35" s="5"/>
      <c r="B35" s="174">
        <v>25</v>
      </c>
      <c r="C35" s="3"/>
      <c r="D35" s="49" t="s">
        <v>846</v>
      </c>
      <c r="E35" s="49" t="s">
        <v>26</v>
      </c>
      <c r="F35" s="49" t="s">
        <v>16</v>
      </c>
      <c r="G35" s="28" t="s">
        <v>329</v>
      </c>
      <c r="H35" s="49" t="s">
        <v>330</v>
      </c>
      <c r="I35" s="3">
        <v>11</v>
      </c>
      <c r="J35" s="175">
        <v>49</v>
      </c>
      <c r="K35" s="175">
        <v>1</v>
      </c>
      <c r="L35" s="175">
        <v>50</v>
      </c>
      <c r="M35" s="177">
        <v>50</v>
      </c>
      <c r="N35" s="12">
        <v>16</v>
      </c>
      <c r="O35" s="20" t="s">
        <v>810</v>
      </c>
      <c r="P35" s="1"/>
    </row>
    <row r="36" spans="1:16" ht="12.75">
      <c r="A36" s="5"/>
      <c r="B36" s="174">
        <v>26</v>
      </c>
      <c r="C36" s="3"/>
      <c r="D36" s="49" t="s">
        <v>267</v>
      </c>
      <c r="E36" s="49" t="s">
        <v>18</v>
      </c>
      <c r="F36" s="49" t="s">
        <v>30</v>
      </c>
      <c r="G36" s="28" t="s">
        <v>329</v>
      </c>
      <c r="H36" s="49" t="s">
        <v>847</v>
      </c>
      <c r="I36" s="3">
        <v>11</v>
      </c>
      <c r="J36" s="175">
        <v>38</v>
      </c>
      <c r="K36" s="175">
        <v>11</v>
      </c>
      <c r="L36" s="175">
        <v>49</v>
      </c>
      <c r="M36" s="177">
        <v>49</v>
      </c>
      <c r="N36" s="12">
        <v>17</v>
      </c>
      <c r="O36" s="20" t="s">
        <v>848</v>
      </c>
      <c r="P36" s="1"/>
    </row>
    <row r="37" spans="1:16" ht="12.75">
      <c r="A37" s="5"/>
      <c r="B37" s="174">
        <v>27</v>
      </c>
      <c r="C37" s="3"/>
      <c r="D37" s="49" t="s">
        <v>849</v>
      </c>
      <c r="E37" s="49" t="s">
        <v>25</v>
      </c>
      <c r="F37" s="49" t="s">
        <v>19</v>
      </c>
      <c r="G37" s="28" t="s">
        <v>329</v>
      </c>
      <c r="H37" s="49" t="s">
        <v>330</v>
      </c>
      <c r="I37" s="3">
        <v>11</v>
      </c>
      <c r="J37" s="175">
        <v>43</v>
      </c>
      <c r="K37" s="175">
        <v>6</v>
      </c>
      <c r="L37" s="175">
        <v>49</v>
      </c>
      <c r="M37" s="177">
        <v>49</v>
      </c>
      <c r="N37" s="12">
        <v>17</v>
      </c>
      <c r="O37" s="20" t="s">
        <v>848</v>
      </c>
      <c r="P37" s="1"/>
    </row>
    <row r="38" spans="1:16" ht="12.75">
      <c r="A38" s="5"/>
      <c r="B38" s="174">
        <v>28</v>
      </c>
      <c r="C38" s="3"/>
      <c r="D38" s="49" t="s">
        <v>850</v>
      </c>
      <c r="E38" s="49" t="s">
        <v>249</v>
      </c>
      <c r="F38" s="49" t="s">
        <v>851</v>
      </c>
      <c r="G38" s="28" t="s">
        <v>329</v>
      </c>
      <c r="H38" s="49" t="s">
        <v>330</v>
      </c>
      <c r="I38" s="3">
        <v>11</v>
      </c>
      <c r="J38" s="175">
        <v>31</v>
      </c>
      <c r="K38" s="175">
        <v>18</v>
      </c>
      <c r="L38" s="175">
        <v>49</v>
      </c>
      <c r="M38" s="177">
        <v>49</v>
      </c>
      <c r="N38" s="12">
        <v>17</v>
      </c>
      <c r="O38" s="20" t="s">
        <v>848</v>
      </c>
      <c r="P38" s="1"/>
    </row>
    <row r="39" spans="1:16" ht="12.75">
      <c r="A39" s="5"/>
      <c r="B39" s="174">
        <v>29</v>
      </c>
      <c r="C39" s="3"/>
      <c r="D39" s="49" t="s">
        <v>852</v>
      </c>
      <c r="E39" s="49" t="s">
        <v>33</v>
      </c>
      <c r="F39" s="49" t="s">
        <v>30</v>
      </c>
      <c r="G39" s="28" t="s">
        <v>329</v>
      </c>
      <c r="H39" s="49" t="s">
        <v>814</v>
      </c>
      <c r="I39" s="3">
        <v>11</v>
      </c>
      <c r="J39" s="175">
        <v>48</v>
      </c>
      <c r="K39" s="175">
        <v>0</v>
      </c>
      <c r="L39" s="175">
        <v>48</v>
      </c>
      <c r="M39" s="177">
        <v>48</v>
      </c>
      <c r="N39" s="12">
        <v>18</v>
      </c>
      <c r="O39" s="20" t="s">
        <v>848</v>
      </c>
      <c r="P39" s="1"/>
    </row>
    <row r="40" spans="1:16" ht="12.75">
      <c r="A40" s="5"/>
      <c r="B40" s="174">
        <v>30</v>
      </c>
      <c r="C40" s="3"/>
      <c r="D40" s="49" t="s">
        <v>853</v>
      </c>
      <c r="E40" s="49" t="s">
        <v>70</v>
      </c>
      <c r="F40" s="49" t="s">
        <v>19</v>
      </c>
      <c r="G40" s="28" t="s">
        <v>329</v>
      </c>
      <c r="H40" s="49" t="s">
        <v>820</v>
      </c>
      <c r="I40" s="3">
        <v>11</v>
      </c>
      <c r="J40" s="175">
        <v>47</v>
      </c>
      <c r="K40" s="175">
        <v>0</v>
      </c>
      <c r="L40" s="175">
        <v>47</v>
      </c>
      <c r="M40" s="177">
        <v>47</v>
      </c>
      <c r="N40" s="12">
        <v>19</v>
      </c>
      <c r="O40" s="20" t="s">
        <v>848</v>
      </c>
      <c r="P40" s="1"/>
    </row>
    <row r="41" spans="1:16" ht="12.75">
      <c r="A41" s="5"/>
      <c r="B41" s="174">
        <v>31</v>
      </c>
      <c r="C41" s="3"/>
      <c r="D41" s="49" t="s">
        <v>854</v>
      </c>
      <c r="E41" s="49" t="s">
        <v>40</v>
      </c>
      <c r="F41" s="49" t="s">
        <v>14</v>
      </c>
      <c r="G41" s="28" t="s">
        <v>329</v>
      </c>
      <c r="H41" s="49" t="s">
        <v>342</v>
      </c>
      <c r="I41" s="3">
        <v>11</v>
      </c>
      <c r="J41" s="175">
        <v>38</v>
      </c>
      <c r="K41" s="175">
        <v>9</v>
      </c>
      <c r="L41" s="175">
        <v>47</v>
      </c>
      <c r="M41" s="177">
        <v>47</v>
      </c>
      <c r="N41" s="12">
        <v>19</v>
      </c>
      <c r="O41" s="20" t="s">
        <v>848</v>
      </c>
      <c r="P41" s="1"/>
    </row>
    <row r="42" spans="1:16" ht="12.75">
      <c r="A42" s="5"/>
      <c r="B42" s="174">
        <v>32</v>
      </c>
      <c r="C42" s="3"/>
      <c r="D42" s="49" t="s">
        <v>855</v>
      </c>
      <c r="E42" s="49" t="s">
        <v>25</v>
      </c>
      <c r="F42" s="49" t="s">
        <v>16</v>
      </c>
      <c r="G42" s="28" t="s">
        <v>329</v>
      </c>
      <c r="H42" s="49" t="s">
        <v>345</v>
      </c>
      <c r="I42" s="3">
        <v>11</v>
      </c>
      <c r="J42" s="175">
        <v>35</v>
      </c>
      <c r="K42" s="176" t="s">
        <v>856</v>
      </c>
      <c r="L42" s="175">
        <v>46.5</v>
      </c>
      <c r="M42" s="177">
        <v>46.5</v>
      </c>
      <c r="N42" s="12">
        <v>20</v>
      </c>
      <c r="O42" s="20" t="s">
        <v>848</v>
      </c>
      <c r="P42" s="1"/>
    </row>
    <row r="43" spans="1:16" ht="12.75">
      <c r="A43" s="5"/>
      <c r="B43" s="174">
        <v>33</v>
      </c>
      <c r="C43" s="3"/>
      <c r="D43" s="49" t="s">
        <v>857</v>
      </c>
      <c r="E43" s="49" t="s">
        <v>42</v>
      </c>
      <c r="F43" s="49" t="s">
        <v>41</v>
      </c>
      <c r="G43" s="28" t="s">
        <v>329</v>
      </c>
      <c r="H43" s="49" t="s">
        <v>737</v>
      </c>
      <c r="I43" s="3">
        <v>11</v>
      </c>
      <c r="J43" s="175">
        <v>30</v>
      </c>
      <c r="K43" s="175">
        <v>16</v>
      </c>
      <c r="L43" s="175">
        <v>46</v>
      </c>
      <c r="M43" s="177">
        <v>46</v>
      </c>
      <c r="N43" s="12">
        <v>21</v>
      </c>
      <c r="O43" s="20" t="s">
        <v>848</v>
      </c>
      <c r="P43" s="1"/>
    </row>
    <row r="44" spans="1:16" ht="12.75">
      <c r="A44" s="5"/>
      <c r="B44" s="174">
        <v>34</v>
      </c>
      <c r="C44" s="6"/>
      <c r="D44" s="178" t="s">
        <v>858</v>
      </c>
      <c r="E44" s="178" t="s">
        <v>859</v>
      </c>
      <c r="F44" s="178" t="s">
        <v>860</v>
      </c>
      <c r="G44" s="28" t="s">
        <v>329</v>
      </c>
      <c r="H44" s="178" t="s">
        <v>861</v>
      </c>
      <c r="I44" s="6">
        <v>11</v>
      </c>
      <c r="J44" s="175">
        <v>31</v>
      </c>
      <c r="K44" s="175">
        <v>15</v>
      </c>
      <c r="L44" s="175">
        <v>46</v>
      </c>
      <c r="M44" s="177">
        <v>46</v>
      </c>
      <c r="N44" s="12">
        <v>21</v>
      </c>
      <c r="O44" s="20" t="s">
        <v>848</v>
      </c>
      <c r="P44" s="1"/>
    </row>
    <row r="45" spans="1:16" ht="12.75">
      <c r="A45" s="5"/>
      <c r="B45" s="174">
        <v>35</v>
      </c>
      <c r="C45" s="3"/>
      <c r="D45" s="49" t="s">
        <v>862</v>
      </c>
      <c r="E45" s="49" t="s">
        <v>43</v>
      </c>
      <c r="F45" s="49" t="s">
        <v>24</v>
      </c>
      <c r="G45" s="28" t="s">
        <v>329</v>
      </c>
      <c r="H45" s="49" t="s">
        <v>863</v>
      </c>
      <c r="I45" s="3">
        <v>11</v>
      </c>
      <c r="J45" s="175">
        <v>45</v>
      </c>
      <c r="K45" s="175">
        <v>0</v>
      </c>
      <c r="L45" s="175">
        <v>45</v>
      </c>
      <c r="M45" s="177">
        <v>45</v>
      </c>
      <c r="N45" s="12">
        <v>22</v>
      </c>
      <c r="O45" s="20" t="s">
        <v>848</v>
      </c>
      <c r="P45" s="1"/>
    </row>
    <row r="46" spans="1:16" ht="12.75">
      <c r="A46" s="5"/>
      <c r="B46" s="174">
        <v>36</v>
      </c>
      <c r="C46" s="3"/>
      <c r="D46" s="49" t="s">
        <v>864</v>
      </c>
      <c r="E46" s="49" t="s">
        <v>18</v>
      </c>
      <c r="F46" s="49" t="s">
        <v>22</v>
      </c>
      <c r="G46" s="28" t="s">
        <v>329</v>
      </c>
      <c r="H46" s="49" t="s">
        <v>842</v>
      </c>
      <c r="I46" s="3">
        <v>11</v>
      </c>
      <c r="J46" s="175">
        <v>31</v>
      </c>
      <c r="K46" s="175">
        <v>14</v>
      </c>
      <c r="L46" s="175">
        <v>45</v>
      </c>
      <c r="M46" s="177">
        <v>45</v>
      </c>
      <c r="N46" s="12">
        <v>22</v>
      </c>
      <c r="O46" s="20" t="s">
        <v>848</v>
      </c>
      <c r="P46" s="1"/>
    </row>
    <row r="47" spans="1:16" ht="12.75">
      <c r="A47" s="5"/>
      <c r="B47" s="174">
        <v>37</v>
      </c>
      <c r="C47" s="3"/>
      <c r="D47" s="49" t="s">
        <v>865</v>
      </c>
      <c r="E47" s="49" t="s">
        <v>45</v>
      </c>
      <c r="F47" s="49" t="s">
        <v>494</v>
      </c>
      <c r="G47" s="28" t="s">
        <v>329</v>
      </c>
      <c r="H47" s="49" t="s">
        <v>842</v>
      </c>
      <c r="I47" s="3">
        <v>11</v>
      </c>
      <c r="J47" s="175">
        <v>33</v>
      </c>
      <c r="K47" s="175">
        <v>12</v>
      </c>
      <c r="L47" s="175">
        <v>45</v>
      </c>
      <c r="M47" s="177">
        <v>45</v>
      </c>
      <c r="N47" s="12">
        <v>22</v>
      </c>
      <c r="O47" s="20" t="s">
        <v>848</v>
      </c>
      <c r="P47" s="1"/>
    </row>
    <row r="48" spans="1:16" ht="12.75">
      <c r="A48" s="5"/>
      <c r="B48" s="174">
        <v>38</v>
      </c>
      <c r="C48" s="3"/>
      <c r="D48" s="49" t="s">
        <v>866</v>
      </c>
      <c r="E48" s="49" t="s">
        <v>867</v>
      </c>
      <c r="F48" s="49" t="s">
        <v>19</v>
      </c>
      <c r="G48" s="28" t="s">
        <v>329</v>
      </c>
      <c r="H48" s="49" t="s">
        <v>468</v>
      </c>
      <c r="I48" s="3">
        <v>11</v>
      </c>
      <c r="J48" s="175">
        <v>29</v>
      </c>
      <c r="K48" s="175">
        <v>16</v>
      </c>
      <c r="L48" s="175">
        <v>45</v>
      </c>
      <c r="M48" s="177">
        <v>45</v>
      </c>
      <c r="N48" s="12">
        <v>22</v>
      </c>
      <c r="O48" s="20" t="s">
        <v>848</v>
      </c>
      <c r="P48" s="1"/>
    </row>
    <row r="49" spans="1:16" ht="12.75">
      <c r="A49" s="5"/>
      <c r="B49" s="174">
        <v>39</v>
      </c>
      <c r="C49" s="3"/>
      <c r="D49" s="49" t="s">
        <v>868</v>
      </c>
      <c r="E49" s="49" t="s">
        <v>70</v>
      </c>
      <c r="F49" s="49" t="s">
        <v>234</v>
      </c>
      <c r="G49" s="28" t="s">
        <v>329</v>
      </c>
      <c r="H49" s="178" t="s">
        <v>803</v>
      </c>
      <c r="I49" s="3">
        <v>11</v>
      </c>
      <c r="J49" s="175">
        <v>32</v>
      </c>
      <c r="K49" s="176" t="s">
        <v>869</v>
      </c>
      <c r="L49" s="175">
        <v>44.5</v>
      </c>
      <c r="M49" s="177">
        <v>44.5</v>
      </c>
      <c r="N49" s="12">
        <v>23</v>
      </c>
      <c r="O49" s="20" t="s">
        <v>848</v>
      </c>
      <c r="P49" s="1"/>
    </row>
    <row r="50" spans="1:16" ht="12.75">
      <c r="A50" s="5"/>
      <c r="B50" s="174">
        <v>40</v>
      </c>
      <c r="C50" s="3"/>
      <c r="D50" s="49" t="s">
        <v>870</v>
      </c>
      <c r="E50" s="49" t="s">
        <v>408</v>
      </c>
      <c r="F50" s="49" t="s">
        <v>30</v>
      </c>
      <c r="G50" s="28" t="s">
        <v>329</v>
      </c>
      <c r="H50" s="49" t="s">
        <v>871</v>
      </c>
      <c r="I50" s="3">
        <v>11</v>
      </c>
      <c r="J50" s="175">
        <v>31</v>
      </c>
      <c r="K50" s="175">
        <v>13</v>
      </c>
      <c r="L50" s="175">
        <v>44</v>
      </c>
      <c r="M50" s="177">
        <v>44</v>
      </c>
      <c r="N50" s="12">
        <v>24</v>
      </c>
      <c r="O50" s="20" t="s">
        <v>848</v>
      </c>
      <c r="P50" s="1"/>
    </row>
    <row r="51" spans="1:16" ht="12.75">
      <c r="A51" s="5"/>
      <c r="B51" s="174">
        <v>41</v>
      </c>
      <c r="C51" s="3"/>
      <c r="D51" s="49" t="s">
        <v>872</v>
      </c>
      <c r="E51" s="49" t="s">
        <v>873</v>
      </c>
      <c r="F51" s="49" t="s">
        <v>37</v>
      </c>
      <c r="G51" s="28" t="s">
        <v>329</v>
      </c>
      <c r="H51" s="49" t="s">
        <v>874</v>
      </c>
      <c r="I51" s="3">
        <v>11</v>
      </c>
      <c r="J51" s="175">
        <v>32</v>
      </c>
      <c r="K51" s="175">
        <v>11</v>
      </c>
      <c r="L51" s="175">
        <v>43</v>
      </c>
      <c r="M51" s="177">
        <v>43</v>
      </c>
      <c r="N51" s="12">
        <v>25</v>
      </c>
      <c r="O51" s="20" t="s">
        <v>848</v>
      </c>
      <c r="P51" s="1"/>
    </row>
    <row r="52" spans="1:16" ht="12.75">
      <c r="A52" s="5"/>
      <c r="B52" s="174">
        <v>42</v>
      </c>
      <c r="C52" s="3"/>
      <c r="D52" s="49" t="s">
        <v>875</v>
      </c>
      <c r="E52" s="49" t="s">
        <v>617</v>
      </c>
      <c r="F52" s="49" t="s">
        <v>768</v>
      </c>
      <c r="G52" s="28" t="s">
        <v>329</v>
      </c>
      <c r="H52" s="49" t="s">
        <v>876</v>
      </c>
      <c r="I52" s="3">
        <v>11</v>
      </c>
      <c r="J52" s="175">
        <v>31</v>
      </c>
      <c r="K52" s="175">
        <v>12</v>
      </c>
      <c r="L52" s="175">
        <v>43</v>
      </c>
      <c r="M52" s="177">
        <v>43</v>
      </c>
      <c r="N52" s="179">
        <v>25</v>
      </c>
      <c r="O52" s="20" t="s">
        <v>848</v>
      </c>
      <c r="P52" s="1"/>
    </row>
    <row r="53" spans="1:16" ht="12.75">
      <c r="A53" s="5"/>
      <c r="B53" s="174">
        <v>43</v>
      </c>
      <c r="C53" s="3"/>
      <c r="D53" s="49" t="s">
        <v>877</v>
      </c>
      <c r="E53" s="49" t="s">
        <v>779</v>
      </c>
      <c r="F53" s="49" t="s">
        <v>47</v>
      </c>
      <c r="G53" s="28" t="s">
        <v>329</v>
      </c>
      <c r="H53" s="178" t="s">
        <v>878</v>
      </c>
      <c r="I53" s="3">
        <v>11</v>
      </c>
      <c r="J53" s="175">
        <v>43</v>
      </c>
      <c r="K53" s="175">
        <v>0</v>
      </c>
      <c r="L53" s="175">
        <v>43</v>
      </c>
      <c r="M53" s="177">
        <v>43</v>
      </c>
      <c r="N53" s="163">
        <v>25</v>
      </c>
      <c r="O53" s="20" t="s">
        <v>848</v>
      </c>
      <c r="P53" s="1"/>
    </row>
    <row r="54" spans="1:16" ht="12.75">
      <c r="A54" s="5"/>
      <c r="B54" s="174">
        <v>44</v>
      </c>
      <c r="C54" s="3"/>
      <c r="D54" s="49" t="s">
        <v>879</v>
      </c>
      <c r="E54" s="49" t="s">
        <v>880</v>
      </c>
      <c r="F54" s="49" t="s">
        <v>881</v>
      </c>
      <c r="G54" s="28" t="s">
        <v>329</v>
      </c>
      <c r="H54" s="49" t="s">
        <v>882</v>
      </c>
      <c r="I54" s="3">
        <v>11</v>
      </c>
      <c r="J54" s="175">
        <v>28</v>
      </c>
      <c r="K54" s="175">
        <v>15</v>
      </c>
      <c r="L54" s="175">
        <v>43</v>
      </c>
      <c r="M54" s="177">
        <v>43</v>
      </c>
      <c r="N54" s="163">
        <v>25</v>
      </c>
      <c r="O54" s="20" t="s">
        <v>848</v>
      </c>
      <c r="P54" s="1"/>
    </row>
    <row r="55" spans="1:16" ht="12.75">
      <c r="A55" s="5"/>
      <c r="B55" s="174">
        <v>45</v>
      </c>
      <c r="C55" s="3"/>
      <c r="D55" s="49" t="s">
        <v>883</v>
      </c>
      <c r="E55" s="49" t="s">
        <v>242</v>
      </c>
      <c r="F55" s="49" t="s">
        <v>24</v>
      </c>
      <c r="G55" s="28" t="s">
        <v>329</v>
      </c>
      <c r="H55" s="49" t="s">
        <v>884</v>
      </c>
      <c r="I55" s="3">
        <v>11</v>
      </c>
      <c r="J55" s="175">
        <v>24</v>
      </c>
      <c r="K55" s="175">
        <v>19</v>
      </c>
      <c r="L55" s="175">
        <v>43</v>
      </c>
      <c r="M55" s="177">
        <v>43</v>
      </c>
      <c r="N55" s="163">
        <v>25</v>
      </c>
      <c r="O55" s="20" t="s">
        <v>848</v>
      </c>
      <c r="P55" s="1"/>
    </row>
    <row r="56" spans="1:16" ht="12.75">
      <c r="A56" s="5"/>
      <c r="B56" s="174">
        <v>46</v>
      </c>
      <c r="C56" s="3"/>
      <c r="D56" s="49" t="s">
        <v>885</v>
      </c>
      <c r="E56" s="49" t="s">
        <v>42</v>
      </c>
      <c r="F56" s="49" t="s">
        <v>251</v>
      </c>
      <c r="G56" s="28" t="s">
        <v>329</v>
      </c>
      <c r="H56" s="49" t="s">
        <v>886</v>
      </c>
      <c r="I56" s="3">
        <v>11</v>
      </c>
      <c r="J56" s="175">
        <v>25</v>
      </c>
      <c r="K56" s="175">
        <v>17</v>
      </c>
      <c r="L56" s="175">
        <v>42</v>
      </c>
      <c r="M56" s="177">
        <v>42</v>
      </c>
      <c r="N56" s="163">
        <v>26</v>
      </c>
      <c r="O56" s="20" t="s">
        <v>848</v>
      </c>
      <c r="P56" s="1"/>
    </row>
    <row r="57" spans="1:16" ht="12.75">
      <c r="A57" s="5"/>
      <c r="B57" s="174">
        <v>47</v>
      </c>
      <c r="C57" s="3"/>
      <c r="D57" s="49" t="s">
        <v>765</v>
      </c>
      <c r="E57" s="49" t="s">
        <v>887</v>
      </c>
      <c r="F57" s="49" t="s">
        <v>398</v>
      </c>
      <c r="G57" s="28" t="s">
        <v>329</v>
      </c>
      <c r="H57" s="49" t="s">
        <v>803</v>
      </c>
      <c r="I57" s="3">
        <v>11</v>
      </c>
      <c r="J57" s="175">
        <v>42</v>
      </c>
      <c r="K57" s="175">
        <v>0</v>
      </c>
      <c r="L57" s="175">
        <v>42</v>
      </c>
      <c r="M57" s="177">
        <v>42</v>
      </c>
      <c r="N57" s="163">
        <v>26</v>
      </c>
      <c r="O57" s="20" t="s">
        <v>848</v>
      </c>
      <c r="P57" s="1"/>
    </row>
    <row r="58" spans="1:16" ht="12.75">
      <c r="A58" s="5"/>
      <c r="B58" s="174">
        <v>48</v>
      </c>
      <c r="C58" s="3"/>
      <c r="D58" s="49" t="s">
        <v>888</v>
      </c>
      <c r="E58" s="49" t="s">
        <v>40</v>
      </c>
      <c r="F58" s="49" t="s">
        <v>889</v>
      </c>
      <c r="G58" s="28" t="s">
        <v>329</v>
      </c>
      <c r="H58" s="178" t="s">
        <v>878</v>
      </c>
      <c r="I58" s="3">
        <v>11</v>
      </c>
      <c r="J58" s="175">
        <v>30</v>
      </c>
      <c r="K58" s="175">
        <v>12</v>
      </c>
      <c r="L58" s="175">
        <v>42</v>
      </c>
      <c r="M58" s="177">
        <v>42</v>
      </c>
      <c r="N58" s="163">
        <v>26</v>
      </c>
      <c r="O58" s="20" t="s">
        <v>848</v>
      </c>
      <c r="P58" s="1"/>
    </row>
    <row r="59" spans="1:16" ht="12.75">
      <c r="A59" s="5"/>
      <c r="B59" s="174">
        <v>49</v>
      </c>
      <c r="C59" s="3"/>
      <c r="D59" s="49" t="s">
        <v>890</v>
      </c>
      <c r="E59" s="49" t="s">
        <v>33</v>
      </c>
      <c r="F59" s="49" t="s">
        <v>19</v>
      </c>
      <c r="G59" s="28" t="s">
        <v>329</v>
      </c>
      <c r="H59" s="49" t="s">
        <v>891</v>
      </c>
      <c r="I59" s="3">
        <v>11</v>
      </c>
      <c r="J59" s="175">
        <v>40</v>
      </c>
      <c r="K59" s="175">
        <v>2</v>
      </c>
      <c r="L59" s="175">
        <v>42</v>
      </c>
      <c r="M59" s="177">
        <v>42</v>
      </c>
      <c r="N59" s="163">
        <v>26</v>
      </c>
      <c r="O59" s="20" t="s">
        <v>848</v>
      </c>
      <c r="P59" s="1"/>
    </row>
    <row r="60" spans="1:16" ht="12.75">
      <c r="A60" s="5"/>
      <c r="B60" s="174">
        <v>50</v>
      </c>
      <c r="C60" s="3"/>
      <c r="D60" s="49" t="s">
        <v>892</v>
      </c>
      <c r="E60" s="49" t="s">
        <v>196</v>
      </c>
      <c r="F60" s="49" t="s">
        <v>24</v>
      </c>
      <c r="G60" s="28" t="s">
        <v>329</v>
      </c>
      <c r="H60" s="49" t="s">
        <v>876</v>
      </c>
      <c r="I60" s="3">
        <v>11</v>
      </c>
      <c r="J60" s="175">
        <v>41</v>
      </c>
      <c r="K60" s="175">
        <v>0</v>
      </c>
      <c r="L60" s="175">
        <v>41</v>
      </c>
      <c r="M60" s="177">
        <v>41</v>
      </c>
      <c r="N60" s="163">
        <v>27</v>
      </c>
      <c r="O60" s="20" t="s">
        <v>848</v>
      </c>
      <c r="P60" s="1"/>
    </row>
    <row r="61" spans="1:16" ht="12.75">
      <c r="A61" s="5"/>
      <c r="B61" s="174">
        <v>51</v>
      </c>
      <c r="C61" s="3"/>
      <c r="D61" s="49" t="s">
        <v>893</v>
      </c>
      <c r="E61" s="49" t="s">
        <v>29</v>
      </c>
      <c r="F61" s="49" t="s">
        <v>894</v>
      </c>
      <c r="G61" s="28" t="s">
        <v>329</v>
      </c>
      <c r="H61" s="49" t="s">
        <v>831</v>
      </c>
      <c r="I61" s="3">
        <v>11</v>
      </c>
      <c r="J61" s="175">
        <v>33</v>
      </c>
      <c r="K61" s="175">
        <v>8</v>
      </c>
      <c r="L61" s="175">
        <v>41</v>
      </c>
      <c r="M61" s="177">
        <v>41</v>
      </c>
      <c r="N61" s="163">
        <v>27</v>
      </c>
      <c r="O61" s="20" t="s">
        <v>848</v>
      </c>
      <c r="P61" s="1"/>
    </row>
    <row r="62" spans="1:16" ht="12.75">
      <c r="A62" s="5"/>
      <c r="B62" s="174">
        <v>52</v>
      </c>
      <c r="C62" s="3"/>
      <c r="D62" s="49" t="s">
        <v>895</v>
      </c>
      <c r="E62" s="49" t="s">
        <v>25</v>
      </c>
      <c r="F62" s="49" t="s">
        <v>16</v>
      </c>
      <c r="G62" s="28" t="s">
        <v>329</v>
      </c>
      <c r="H62" s="49" t="s">
        <v>896</v>
      </c>
      <c r="I62" s="3">
        <v>11</v>
      </c>
      <c r="J62" s="175">
        <v>29</v>
      </c>
      <c r="K62" s="175">
        <v>12</v>
      </c>
      <c r="L62" s="175">
        <v>41</v>
      </c>
      <c r="M62" s="177">
        <v>41</v>
      </c>
      <c r="N62" s="163">
        <v>27</v>
      </c>
      <c r="O62" s="20" t="s">
        <v>848</v>
      </c>
      <c r="P62" s="1"/>
    </row>
    <row r="63" spans="1:16" ht="12.75">
      <c r="A63" s="5"/>
      <c r="B63" s="174">
        <v>53</v>
      </c>
      <c r="C63" s="3"/>
      <c r="D63" s="49" t="s">
        <v>897</v>
      </c>
      <c r="E63" s="49" t="s">
        <v>440</v>
      </c>
      <c r="F63" s="49" t="s">
        <v>17</v>
      </c>
      <c r="G63" s="28" t="s">
        <v>329</v>
      </c>
      <c r="H63" s="49" t="s">
        <v>342</v>
      </c>
      <c r="I63" s="3">
        <v>11</v>
      </c>
      <c r="J63" s="175">
        <v>28</v>
      </c>
      <c r="K63" s="175">
        <v>13</v>
      </c>
      <c r="L63" s="175">
        <v>41</v>
      </c>
      <c r="M63" s="177">
        <v>41</v>
      </c>
      <c r="N63" s="163">
        <v>27</v>
      </c>
      <c r="O63" s="20" t="s">
        <v>848</v>
      </c>
      <c r="P63" s="1"/>
    </row>
    <row r="64" spans="1:16" ht="12.75">
      <c r="A64" s="5"/>
      <c r="B64" s="174">
        <v>54</v>
      </c>
      <c r="C64" s="3"/>
      <c r="D64" s="49" t="s">
        <v>833</v>
      </c>
      <c r="E64" s="49" t="s">
        <v>196</v>
      </c>
      <c r="F64" s="49" t="s">
        <v>825</v>
      </c>
      <c r="G64" s="28" t="s">
        <v>329</v>
      </c>
      <c r="H64" s="49" t="s">
        <v>513</v>
      </c>
      <c r="I64" s="3">
        <v>11</v>
      </c>
      <c r="J64" s="175">
        <v>26</v>
      </c>
      <c r="K64" s="175">
        <v>14</v>
      </c>
      <c r="L64" s="175">
        <v>40</v>
      </c>
      <c r="M64" s="177">
        <v>40</v>
      </c>
      <c r="N64" s="163">
        <v>28</v>
      </c>
      <c r="O64" s="20" t="s">
        <v>848</v>
      </c>
      <c r="P64" s="1"/>
    </row>
    <row r="65" spans="1:16" ht="12.75">
      <c r="A65" s="5"/>
      <c r="B65" s="174">
        <v>55</v>
      </c>
      <c r="C65" s="3"/>
      <c r="D65" s="49" t="s">
        <v>898</v>
      </c>
      <c r="E65" s="49" t="s">
        <v>43</v>
      </c>
      <c r="F65" s="49" t="s">
        <v>15</v>
      </c>
      <c r="G65" s="28" t="s">
        <v>329</v>
      </c>
      <c r="H65" s="49" t="s">
        <v>468</v>
      </c>
      <c r="I65" s="3">
        <v>11</v>
      </c>
      <c r="J65" s="175">
        <v>40</v>
      </c>
      <c r="K65" s="175">
        <v>0</v>
      </c>
      <c r="L65" s="175">
        <v>40</v>
      </c>
      <c r="M65" s="177">
        <v>40</v>
      </c>
      <c r="N65" s="163">
        <v>28</v>
      </c>
      <c r="O65" s="20" t="s">
        <v>848</v>
      </c>
      <c r="P65" s="1"/>
    </row>
    <row r="66" spans="1:16" ht="12.75">
      <c r="A66" s="5"/>
      <c r="B66" s="174">
        <v>56</v>
      </c>
      <c r="C66" s="3"/>
      <c r="D66" s="49" t="s">
        <v>899</v>
      </c>
      <c r="E66" s="49" t="s">
        <v>26</v>
      </c>
      <c r="F66" s="49" t="s">
        <v>900</v>
      </c>
      <c r="G66" s="28" t="s">
        <v>329</v>
      </c>
      <c r="H66" s="49" t="s">
        <v>901</v>
      </c>
      <c r="I66" s="3">
        <v>11</v>
      </c>
      <c r="J66" s="175">
        <v>28</v>
      </c>
      <c r="K66" s="176" t="s">
        <v>902</v>
      </c>
      <c r="L66" s="175">
        <v>38.5</v>
      </c>
      <c r="M66" s="177">
        <v>38.5</v>
      </c>
      <c r="N66" s="163">
        <v>29</v>
      </c>
      <c r="O66" s="20" t="s">
        <v>848</v>
      </c>
      <c r="P66" s="1"/>
    </row>
    <row r="67" spans="1:16" ht="12.75">
      <c r="A67" s="5"/>
      <c r="B67" s="174">
        <v>57</v>
      </c>
      <c r="C67" s="3"/>
      <c r="D67" s="49" t="s">
        <v>903</v>
      </c>
      <c r="E67" s="49" t="s">
        <v>25</v>
      </c>
      <c r="F67" s="49" t="s">
        <v>30</v>
      </c>
      <c r="G67" s="28" t="s">
        <v>329</v>
      </c>
      <c r="H67" s="49" t="s">
        <v>468</v>
      </c>
      <c r="I67" s="3">
        <v>11</v>
      </c>
      <c r="J67" s="175">
        <v>38</v>
      </c>
      <c r="K67" s="175">
        <v>0</v>
      </c>
      <c r="L67" s="175">
        <v>38</v>
      </c>
      <c r="M67" s="177">
        <v>38</v>
      </c>
      <c r="N67" s="163">
        <v>30</v>
      </c>
      <c r="O67" s="20" t="s">
        <v>848</v>
      </c>
      <c r="P67" s="1"/>
    </row>
    <row r="68" spans="1:16" ht="12.75">
      <c r="A68" s="5"/>
      <c r="B68" s="174">
        <v>58</v>
      </c>
      <c r="C68" s="3"/>
      <c r="D68" s="49" t="s">
        <v>904</v>
      </c>
      <c r="E68" s="49" t="s">
        <v>36</v>
      </c>
      <c r="F68" s="49" t="s">
        <v>39</v>
      </c>
      <c r="G68" s="28" t="s">
        <v>329</v>
      </c>
      <c r="H68" s="49" t="s">
        <v>737</v>
      </c>
      <c r="I68" s="3">
        <v>11</v>
      </c>
      <c r="J68" s="175">
        <v>22</v>
      </c>
      <c r="K68" s="175">
        <v>16</v>
      </c>
      <c r="L68" s="175">
        <v>38</v>
      </c>
      <c r="M68" s="177">
        <v>38</v>
      </c>
      <c r="N68" s="163">
        <v>30</v>
      </c>
      <c r="O68" s="20" t="s">
        <v>848</v>
      </c>
      <c r="P68" s="1"/>
    </row>
    <row r="69" spans="1:16" ht="12.75">
      <c r="A69" s="5"/>
      <c r="B69" s="174">
        <v>59</v>
      </c>
      <c r="C69" s="3"/>
      <c r="D69" s="49" t="s">
        <v>905</v>
      </c>
      <c r="E69" s="49" t="s">
        <v>70</v>
      </c>
      <c r="F69" s="49" t="s">
        <v>734</v>
      </c>
      <c r="G69" s="28" t="s">
        <v>329</v>
      </c>
      <c r="H69" s="49" t="s">
        <v>362</v>
      </c>
      <c r="I69" s="3">
        <v>11</v>
      </c>
      <c r="J69" s="175">
        <v>38</v>
      </c>
      <c r="K69" s="175">
        <v>0</v>
      </c>
      <c r="L69" s="175">
        <v>38</v>
      </c>
      <c r="M69" s="177">
        <v>38</v>
      </c>
      <c r="N69" s="163">
        <v>30</v>
      </c>
      <c r="O69" s="20" t="s">
        <v>848</v>
      </c>
      <c r="P69" s="1"/>
    </row>
    <row r="70" spans="1:16" ht="12.75">
      <c r="A70" s="5"/>
      <c r="B70" s="174">
        <v>60</v>
      </c>
      <c r="C70" s="3"/>
      <c r="D70" s="49" t="s">
        <v>906</v>
      </c>
      <c r="E70" s="49" t="s">
        <v>25</v>
      </c>
      <c r="F70" s="49" t="s">
        <v>22</v>
      </c>
      <c r="G70" s="28" t="s">
        <v>329</v>
      </c>
      <c r="H70" s="49" t="s">
        <v>907</v>
      </c>
      <c r="I70" s="3">
        <v>11</v>
      </c>
      <c r="J70" s="175">
        <v>20</v>
      </c>
      <c r="K70" s="175">
        <v>16</v>
      </c>
      <c r="L70" s="175">
        <v>36</v>
      </c>
      <c r="M70" s="177">
        <v>36</v>
      </c>
      <c r="N70" s="163">
        <v>31</v>
      </c>
      <c r="O70" s="20" t="s">
        <v>848</v>
      </c>
      <c r="P70" s="1"/>
    </row>
    <row r="71" spans="1:16" ht="12.75">
      <c r="A71" s="5"/>
      <c r="B71" s="174">
        <v>61</v>
      </c>
      <c r="C71" s="3"/>
      <c r="D71" s="49" t="s">
        <v>908</v>
      </c>
      <c r="E71" s="49" t="s">
        <v>26</v>
      </c>
      <c r="F71" s="49" t="s">
        <v>24</v>
      </c>
      <c r="G71" s="28" t="s">
        <v>329</v>
      </c>
      <c r="H71" s="49" t="s">
        <v>355</v>
      </c>
      <c r="I71" s="3">
        <v>11</v>
      </c>
      <c r="J71" s="175">
        <v>25</v>
      </c>
      <c r="K71" s="175">
        <v>10</v>
      </c>
      <c r="L71" s="175">
        <v>35</v>
      </c>
      <c r="M71" s="177">
        <v>35</v>
      </c>
      <c r="N71" s="163">
        <v>32</v>
      </c>
      <c r="O71" s="20" t="s">
        <v>848</v>
      </c>
      <c r="P71" s="1"/>
    </row>
    <row r="72" spans="1:16" ht="12.75">
      <c r="A72" s="5"/>
      <c r="B72" s="174">
        <v>62</v>
      </c>
      <c r="C72" s="3"/>
      <c r="D72" s="49" t="s">
        <v>909</v>
      </c>
      <c r="E72" s="49" t="s">
        <v>910</v>
      </c>
      <c r="F72" s="49" t="s">
        <v>670</v>
      </c>
      <c r="G72" s="28" t="s">
        <v>329</v>
      </c>
      <c r="H72" s="49" t="s">
        <v>355</v>
      </c>
      <c r="I72" s="3">
        <v>11</v>
      </c>
      <c r="J72" s="175">
        <v>27</v>
      </c>
      <c r="K72" s="175">
        <v>8</v>
      </c>
      <c r="L72" s="175">
        <v>35</v>
      </c>
      <c r="M72" s="177">
        <v>35</v>
      </c>
      <c r="N72" s="163">
        <v>32</v>
      </c>
      <c r="O72" s="20" t="s">
        <v>848</v>
      </c>
      <c r="P72" s="1"/>
    </row>
    <row r="73" spans="1:16" ht="12.75">
      <c r="A73" s="5"/>
      <c r="B73" s="174">
        <v>63</v>
      </c>
      <c r="C73" s="3"/>
      <c r="D73" s="49" t="s">
        <v>911</v>
      </c>
      <c r="E73" s="49" t="s">
        <v>397</v>
      </c>
      <c r="F73" s="49" t="s">
        <v>35</v>
      </c>
      <c r="G73" s="28" t="s">
        <v>329</v>
      </c>
      <c r="H73" s="49" t="s">
        <v>842</v>
      </c>
      <c r="I73" s="3">
        <v>11</v>
      </c>
      <c r="J73" s="175">
        <v>29</v>
      </c>
      <c r="K73" s="175">
        <v>6</v>
      </c>
      <c r="L73" s="175">
        <v>35</v>
      </c>
      <c r="M73" s="177">
        <v>35</v>
      </c>
      <c r="N73" s="163">
        <v>32</v>
      </c>
      <c r="O73" s="20" t="s">
        <v>848</v>
      </c>
      <c r="P73" s="1"/>
    </row>
    <row r="74" spans="1:16" ht="12.75">
      <c r="A74" s="5"/>
      <c r="B74" s="174">
        <v>64</v>
      </c>
      <c r="C74" s="3"/>
      <c r="D74" s="49" t="s">
        <v>912</v>
      </c>
      <c r="E74" s="49" t="s">
        <v>496</v>
      </c>
      <c r="F74" s="49" t="s">
        <v>913</v>
      </c>
      <c r="G74" s="28" t="s">
        <v>329</v>
      </c>
      <c r="H74" s="49" t="s">
        <v>468</v>
      </c>
      <c r="I74" s="3">
        <v>11</v>
      </c>
      <c r="J74" s="175">
        <v>22</v>
      </c>
      <c r="K74" s="175">
        <v>13</v>
      </c>
      <c r="L74" s="175">
        <v>35</v>
      </c>
      <c r="M74" s="177">
        <v>35</v>
      </c>
      <c r="N74" s="163">
        <v>32</v>
      </c>
      <c r="O74" s="20" t="s">
        <v>848</v>
      </c>
      <c r="P74" s="1"/>
    </row>
    <row r="75" spans="1:16" ht="12.75">
      <c r="A75" s="5"/>
      <c r="B75" s="174">
        <v>65</v>
      </c>
      <c r="C75" s="3"/>
      <c r="D75" s="49" t="s">
        <v>914</v>
      </c>
      <c r="E75" s="49" t="s">
        <v>36</v>
      </c>
      <c r="F75" s="49" t="s">
        <v>19</v>
      </c>
      <c r="G75" s="28" t="s">
        <v>329</v>
      </c>
      <c r="H75" s="49" t="s">
        <v>915</v>
      </c>
      <c r="I75" s="3">
        <v>11</v>
      </c>
      <c r="J75" s="175">
        <v>25</v>
      </c>
      <c r="K75" s="175">
        <v>10</v>
      </c>
      <c r="L75" s="175">
        <v>35</v>
      </c>
      <c r="M75" s="177">
        <v>35</v>
      </c>
      <c r="N75" s="163">
        <v>32</v>
      </c>
      <c r="O75" s="20" t="s">
        <v>848</v>
      </c>
      <c r="P75" s="1"/>
    </row>
    <row r="76" spans="1:16" ht="12.75">
      <c r="A76" s="5"/>
      <c r="B76" s="174">
        <v>66</v>
      </c>
      <c r="C76" s="3"/>
      <c r="D76" s="49" t="s">
        <v>916</v>
      </c>
      <c r="E76" s="49" t="s">
        <v>40</v>
      </c>
      <c r="F76" s="49" t="s">
        <v>16</v>
      </c>
      <c r="G76" s="28" t="s">
        <v>329</v>
      </c>
      <c r="H76" s="49" t="s">
        <v>468</v>
      </c>
      <c r="I76" s="3">
        <v>11</v>
      </c>
      <c r="J76" s="175">
        <v>34</v>
      </c>
      <c r="K76" s="175">
        <v>0</v>
      </c>
      <c r="L76" s="175">
        <v>34</v>
      </c>
      <c r="M76" s="177">
        <v>34</v>
      </c>
      <c r="N76" s="163">
        <v>33</v>
      </c>
      <c r="O76" s="20" t="s">
        <v>848</v>
      </c>
      <c r="P76" s="1"/>
    </row>
    <row r="77" spans="1:16" ht="12.75">
      <c r="A77" s="5"/>
      <c r="B77" s="174">
        <v>67</v>
      </c>
      <c r="C77" s="3"/>
      <c r="D77" s="49" t="s">
        <v>917</v>
      </c>
      <c r="E77" s="49" t="s">
        <v>196</v>
      </c>
      <c r="F77" s="49" t="s">
        <v>41</v>
      </c>
      <c r="G77" s="28" t="s">
        <v>329</v>
      </c>
      <c r="H77" s="49" t="s">
        <v>330</v>
      </c>
      <c r="I77" s="3">
        <v>11</v>
      </c>
      <c r="J77" s="175">
        <v>19</v>
      </c>
      <c r="K77" s="175">
        <v>15</v>
      </c>
      <c r="L77" s="175">
        <v>34</v>
      </c>
      <c r="M77" s="177">
        <v>34</v>
      </c>
      <c r="N77" s="163">
        <v>33</v>
      </c>
      <c r="O77" s="20" t="s">
        <v>848</v>
      </c>
      <c r="P77" s="1"/>
    </row>
    <row r="78" spans="1:16" ht="12.75">
      <c r="A78" s="5"/>
      <c r="B78" s="174">
        <v>68</v>
      </c>
      <c r="C78" s="3"/>
      <c r="D78" s="49" t="s">
        <v>918</v>
      </c>
      <c r="E78" s="49" t="s">
        <v>471</v>
      </c>
      <c r="F78" s="49"/>
      <c r="G78" s="28" t="s">
        <v>329</v>
      </c>
      <c r="H78" s="49" t="s">
        <v>342</v>
      </c>
      <c r="I78" s="3">
        <v>11</v>
      </c>
      <c r="J78" s="175">
        <v>21</v>
      </c>
      <c r="K78" s="175">
        <v>12</v>
      </c>
      <c r="L78" s="175">
        <v>33</v>
      </c>
      <c r="M78" s="177">
        <v>33</v>
      </c>
      <c r="N78" s="163">
        <v>34</v>
      </c>
      <c r="O78" s="20" t="s">
        <v>848</v>
      </c>
      <c r="P78" s="1"/>
    </row>
    <row r="79" spans="1:16" ht="12.75">
      <c r="A79" s="5"/>
      <c r="B79" s="174">
        <v>69</v>
      </c>
      <c r="C79" s="3"/>
      <c r="D79" s="49" t="s">
        <v>919</v>
      </c>
      <c r="E79" s="49" t="s">
        <v>766</v>
      </c>
      <c r="F79" s="49" t="s">
        <v>35</v>
      </c>
      <c r="G79" s="28" t="s">
        <v>329</v>
      </c>
      <c r="H79" s="49" t="s">
        <v>503</v>
      </c>
      <c r="I79" s="3">
        <v>11</v>
      </c>
      <c r="J79" s="175">
        <v>18</v>
      </c>
      <c r="K79" s="175">
        <v>14</v>
      </c>
      <c r="L79" s="175">
        <v>32</v>
      </c>
      <c r="M79" s="177">
        <v>32</v>
      </c>
      <c r="N79" s="163">
        <v>35</v>
      </c>
      <c r="O79" s="20" t="s">
        <v>848</v>
      </c>
      <c r="P79" s="1"/>
    </row>
    <row r="80" spans="1:16" ht="12.75">
      <c r="A80" s="5"/>
      <c r="B80" s="174">
        <v>70</v>
      </c>
      <c r="C80" s="3"/>
      <c r="D80" s="49" t="s">
        <v>920</v>
      </c>
      <c r="E80" s="49" t="s">
        <v>196</v>
      </c>
      <c r="F80" s="49" t="s">
        <v>30</v>
      </c>
      <c r="G80" s="28" t="s">
        <v>329</v>
      </c>
      <c r="H80" s="49" t="s">
        <v>845</v>
      </c>
      <c r="I80" s="3">
        <v>11</v>
      </c>
      <c r="J80" s="175">
        <v>24</v>
      </c>
      <c r="K80" s="175">
        <v>8</v>
      </c>
      <c r="L80" s="175">
        <v>32</v>
      </c>
      <c r="M80" s="177">
        <v>32</v>
      </c>
      <c r="N80" s="163">
        <v>35</v>
      </c>
      <c r="O80" s="20" t="s">
        <v>848</v>
      </c>
      <c r="P80" s="1"/>
    </row>
    <row r="81" spans="1:16" ht="12.75">
      <c r="A81" s="5"/>
      <c r="B81" s="174">
        <v>71</v>
      </c>
      <c r="C81" s="3"/>
      <c r="D81" s="49" t="s">
        <v>921</v>
      </c>
      <c r="E81" s="49" t="s">
        <v>496</v>
      </c>
      <c r="F81" s="49" t="s">
        <v>16</v>
      </c>
      <c r="G81" s="28" t="s">
        <v>329</v>
      </c>
      <c r="H81" s="49" t="s">
        <v>922</v>
      </c>
      <c r="I81" s="3">
        <v>11</v>
      </c>
      <c r="J81" s="175">
        <v>22</v>
      </c>
      <c r="K81" s="175">
        <v>9</v>
      </c>
      <c r="L81" s="175">
        <v>31</v>
      </c>
      <c r="M81" s="177">
        <v>31</v>
      </c>
      <c r="N81" s="163">
        <v>36</v>
      </c>
      <c r="O81" s="20" t="s">
        <v>848</v>
      </c>
      <c r="P81" s="1"/>
    </row>
    <row r="82" spans="1:16" ht="12.75">
      <c r="A82" s="5"/>
      <c r="B82" s="174">
        <v>72</v>
      </c>
      <c r="C82" s="3"/>
      <c r="D82" s="49" t="s">
        <v>923</v>
      </c>
      <c r="E82" s="49" t="s">
        <v>196</v>
      </c>
      <c r="F82" s="49" t="s">
        <v>41</v>
      </c>
      <c r="G82" s="28" t="s">
        <v>329</v>
      </c>
      <c r="H82" s="49" t="s">
        <v>737</v>
      </c>
      <c r="I82" s="3">
        <v>11</v>
      </c>
      <c r="J82" s="175">
        <v>31</v>
      </c>
      <c r="K82" s="175">
        <v>0</v>
      </c>
      <c r="L82" s="175">
        <v>31</v>
      </c>
      <c r="M82" s="177">
        <v>31</v>
      </c>
      <c r="N82" s="163">
        <v>36</v>
      </c>
      <c r="O82" s="20" t="s">
        <v>848</v>
      </c>
      <c r="P82" s="1"/>
    </row>
    <row r="83" spans="1:16" ht="12.75">
      <c r="A83" s="5"/>
      <c r="B83" s="174">
        <v>73</v>
      </c>
      <c r="C83" s="3"/>
      <c r="D83" s="49" t="s">
        <v>924</v>
      </c>
      <c r="E83" s="49" t="s">
        <v>192</v>
      </c>
      <c r="F83" s="49" t="s">
        <v>19</v>
      </c>
      <c r="G83" s="28" t="s">
        <v>329</v>
      </c>
      <c r="H83" s="49" t="s">
        <v>737</v>
      </c>
      <c r="I83" s="3">
        <v>11</v>
      </c>
      <c r="J83" s="175">
        <v>15</v>
      </c>
      <c r="K83" s="175">
        <v>16</v>
      </c>
      <c r="L83" s="175">
        <v>31</v>
      </c>
      <c r="M83" s="177">
        <v>31</v>
      </c>
      <c r="N83" s="163">
        <v>36</v>
      </c>
      <c r="O83" s="20" t="s">
        <v>848</v>
      </c>
      <c r="P83" s="1"/>
    </row>
    <row r="84" spans="1:16" ht="12.75">
      <c r="A84" s="5"/>
      <c r="B84" s="174">
        <v>74</v>
      </c>
      <c r="C84" s="3"/>
      <c r="D84" s="49" t="s">
        <v>925</v>
      </c>
      <c r="E84" s="49" t="s">
        <v>229</v>
      </c>
      <c r="F84" s="49" t="s">
        <v>16</v>
      </c>
      <c r="G84" s="28" t="s">
        <v>329</v>
      </c>
      <c r="H84" s="49" t="s">
        <v>884</v>
      </c>
      <c r="I84" s="3">
        <v>11</v>
      </c>
      <c r="J84" s="175">
        <v>31</v>
      </c>
      <c r="K84" s="175">
        <v>0</v>
      </c>
      <c r="L84" s="175">
        <v>31</v>
      </c>
      <c r="M84" s="177">
        <v>31</v>
      </c>
      <c r="N84" s="163">
        <v>36</v>
      </c>
      <c r="O84" s="20" t="s">
        <v>848</v>
      </c>
      <c r="P84" s="1"/>
    </row>
    <row r="85" spans="1:16" ht="12.75">
      <c r="A85" s="5"/>
      <c r="B85" s="174">
        <v>75</v>
      </c>
      <c r="C85" s="3"/>
      <c r="D85" s="49" t="s">
        <v>602</v>
      </c>
      <c r="E85" s="49" t="s">
        <v>33</v>
      </c>
      <c r="F85" s="49" t="s">
        <v>455</v>
      </c>
      <c r="G85" s="28" t="s">
        <v>329</v>
      </c>
      <c r="H85" s="49" t="s">
        <v>926</v>
      </c>
      <c r="I85" s="3">
        <v>11</v>
      </c>
      <c r="J85" s="175">
        <v>28</v>
      </c>
      <c r="K85" s="175">
        <v>2</v>
      </c>
      <c r="L85" s="175">
        <v>30</v>
      </c>
      <c r="M85" s="177">
        <v>30</v>
      </c>
      <c r="N85" s="163">
        <v>37</v>
      </c>
      <c r="O85" s="20" t="s">
        <v>848</v>
      </c>
      <c r="P85" s="1"/>
    </row>
    <row r="86" spans="1:16" ht="12.75">
      <c r="A86" s="5"/>
      <c r="B86" s="174">
        <v>76</v>
      </c>
      <c r="C86" s="3"/>
      <c r="D86" s="49" t="s">
        <v>927</v>
      </c>
      <c r="E86" s="49" t="s">
        <v>43</v>
      </c>
      <c r="F86" s="49" t="s">
        <v>30</v>
      </c>
      <c r="G86" s="28" t="s">
        <v>329</v>
      </c>
      <c r="H86" s="49" t="s">
        <v>928</v>
      </c>
      <c r="I86" s="3">
        <v>11</v>
      </c>
      <c r="J86" s="175">
        <v>29</v>
      </c>
      <c r="K86" s="175">
        <v>0</v>
      </c>
      <c r="L86" s="175">
        <v>29</v>
      </c>
      <c r="M86" s="177">
        <v>29</v>
      </c>
      <c r="N86" s="163">
        <v>38</v>
      </c>
      <c r="O86" s="20" t="s">
        <v>848</v>
      </c>
      <c r="P86" s="1"/>
    </row>
    <row r="87" spans="1:16" ht="12.75">
      <c r="A87" s="5"/>
      <c r="B87" s="174">
        <v>77</v>
      </c>
      <c r="C87" s="3"/>
      <c r="D87" s="49" t="s">
        <v>714</v>
      </c>
      <c r="E87" s="49" t="s">
        <v>25</v>
      </c>
      <c r="F87" s="49" t="s">
        <v>16</v>
      </c>
      <c r="G87" s="28" t="s">
        <v>329</v>
      </c>
      <c r="H87" s="49" t="s">
        <v>929</v>
      </c>
      <c r="I87" s="3">
        <v>11</v>
      </c>
      <c r="J87" s="175">
        <v>18</v>
      </c>
      <c r="K87" s="175">
        <v>11</v>
      </c>
      <c r="L87" s="175">
        <v>29</v>
      </c>
      <c r="M87" s="177">
        <v>29</v>
      </c>
      <c r="N87" s="163">
        <v>38</v>
      </c>
      <c r="O87" s="20" t="s">
        <v>848</v>
      </c>
      <c r="P87" s="1"/>
    </row>
    <row r="88" spans="1:16" ht="12.75">
      <c r="A88" s="5"/>
      <c r="B88" s="174">
        <v>78</v>
      </c>
      <c r="C88" s="3"/>
      <c r="D88" s="49" t="s">
        <v>930</v>
      </c>
      <c r="E88" s="49" t="s">
        <v>33</v>
      </c>
      <c r="F88" s="49" t="s">
        <v>22</v>
      </c>
      <c r="G88" s="28" t="s">
        <v>329</v>
      </c>
      <c r="H88" s="49" t="s">
        <v>362</v>
      </c>
      <c r="I88" s="3">
        <v>11</v>
      </c>
      <c r="J88" s="175">
        <v>29</v>
      </c>
      <c r="K88" s="175">
        <v>0</v>
      </c>
      <c r="L88" s="175">
        <v>29</v>
      </c>
      <c r="M88" s="177">
        <v>29</v>
      </c>
      <c r="N88" s="163">
        <v>38</v>
      </c>
      <c r="O88" s="20" t="s">
        <v>848</v>
      </c>
      <c r="P88" s="1"/>
    </row>
    <row r="89" spans="1:16" ht="12.75">
      <c r="A89" s="5"/>
      <c r="B89" s="174">
        <v>79</v>
      </c>
      <c r="C89" s="3"/>
      <c r="D89" s="49" t="s">
        <v>931</v>
      </c>
      <c r="E89" s="49" t="s">
        <v>617</v>
      </c>
      <c r="F89" s="49" t="s">
        <v>35</v>
      </c>
      <c r="G89" s="28" t="s">
        <v>329</v>
      </c>
      <c r="H89" s="49" t="s">
        <v>353</v>
      </c>
      <c r="I89" s="3">
        <v>11</v>
      </c>
      <c r="J89" s="175">
        <v>28</v>
      </c>
      <c r="K89" s="175">
        <v>0</v>
      </c>
      <c r="L89" s="175">
        <v>28</v>
      </c>
      <c r="M89" s="177">
        <v>28</v>
      </c>
      <c r="N89" s="163">
        <v>39</v>
      </c>
      <c r="O89" s="20" t="s">
        <v>848</v>
      </c>
      <c r="P89" s="1"/>
    </row>
    <row r="90" spans="1:16" ht="12.75">
      <c r="A90" s="5"/>
      <c r="B90" s="174">
        <v>80</v>
      </c>
      <c r="C90" s="3"/>
      <c r="D90" s="49" t="s">
        <v>932</v>
      </c>
      <c r="E90" s="49" t="s">
        <v>42</v>
      </c>
      <c r="F90" s="49" t="s">
        <v>41</v>
      </c>
      <c r="G90" s="28" t="s">
        <v>329</v>
      </c>
      <c r="H90" s="178" t="s">
        <v>878</v>
      </c>
      <c r="I90" s="3">
        <v>11</v>
      </c>
      <c r="J90" s="175">
        <v>19</v>
      </c>
      <c r="K90" s="175">
        <v>8</v>
      </c>
      <c r="L90" s="175">
        <v>27</v>
      </c>
      <c r="M90" s="177">
        <v>27</v>
      </c>
      <c r="N90" s="163">
        <v>40</v>
      </c>
      <c r="O90" s="20" t="s">
        <v>848</v>
      </c>
      <c r="P90" s="1"/>
    </row>
    <row r="91" spans="1:16" ht="12.75">
      <c r="A91" s="5"/>
      <c r="B91" s="174">
        <v>81</v>
      </c>
      <c r="C91" s="3"/>
      <c r="D91" s="49" t="s">
        <v>933</v>
      </c>
      <c r="E91" s="49" t="s">
        <v>38</v>
      </c>
      <c r="F91" s="49" t="s">
        <v>30</v>
      </c>
      <c r="G91" s="28" t="s">
        <v>329</v>
      </c>
      <c r="H91" s="49" t="s">
        <v>934</v>
      </c>
      <c r="I91" s="3">
        <v>11</v>
      </c>
      <c r="J91" s="175">
        <v>16</v>
      </c>
      <c r="K91" s="175">
        <v>11</v>
      </c>
      <c r="L91" s="175">
        <v>27</v>
      </c>
      <c r="M91" s="177">
        <v>27</v>
      </c>
      <c r="N91" s="163">
        <v>40</v>
      </c>
      <c r="O91" s="20" t="s">
        <v>848</v>
      </c>
      <c r="P91" s="1"/>
    </row>
    <row r="92" spans="1:16" ht="12.75">
      <c r="A92" s="5"/>
      <c r="B92" s="174">
        <v>82</v>
      </c>
      <c r="C92" s="3"/>
      <c r="D92" s="49" t="s">
        <v>935</v>
      </c>
      <c r="E92" s="49" t="s">
        <v>350</v>
      </c>
      <c r="F92" s="49" t="s">
        <v>14</v>
      </c>
      <c r="G92" s="28" t="s">
        <v>329</v>
      </c>
      <c r="H92" s="49" t="s">
        <v>468</v>
      </c>
      <c r="I92" s="3">
        <v>11</v>
      </c>
      <c r="J92" s="175">
        <v>27</v>
      </c>
      <c r="K92" s="175">
        <v>0</v>
      </c>
      <c r="L92" s="175">
        <v>27</v>
      </c>
      <c r="M92" s="177">
        <v>27</v>
      </c>
      <c r="N92" s="163">
        <v>40</v>
      </c>
      <c r="O92" s="20" t="s">
        <v>848</v>
      </c>
      <c r="P92" s="1"/>
    </row>
    <row r="93" spans="1:16" ht="12.75">
      <c r="A93" s="5"/>
      <c r="B93" s="174">
        <v>83</v>
      </c>
      <c r="C93" s="3"/>
      <c r="D93" s="49" t="s">
        <v>936</v>
      </c>
      <c r="E93" s="49" t="s">
        <v>589</v>
      </c>
      <c r="F93" s="49" t="s">
        <v>768</v>
      </c>
      <c r="G93" s="28" t="s">
        <v>329</v>
      </c>
      <c r="H93" s="49" t="s">
        <v>563</v>
      </c>
      <c r="I93" s="3">
        <v>11</v>
      </c>
      <c r="J93" s="175">
        <v>15</v>
      </c>
      <c r="K93" s="175">
        <v>12</v>
      </c>
      <c r="L93" s="175">
        <v>27</v>
      </c>
      <c r="M93" s="177">
        <v>27</v>
      </c>
      <c r="N93" s="163">
        <v>40</v>
      </c>
      <c r="O93" s="20" t="s">
        <v>848</v>
      </c>
      <c r="P93" s="1"/>
    </row>
    <row r="94" spans="1:16" ht="12.75">
      <c r="A94" s="5"/>
      <c r="B94" s="174">
        <v>84</v>
      </c>
      <c r="C94" s="3"/>
      <c r="D94" s="49" t="s">
        <v>937</v>
      </c>
      <c r="E94" s="49" t="s">
        <v>440</v>
      </c>
      <c r="F94" s="49" t="s">
        <v>19</v>
      </c>
      <c r="G94" s="28" t="s">
        <v>329</v>
      </c>
      <c r="H94" s="49" t="s">
        <v>468</v>
      </c>
      <c r="I94" s="3">
        <v>11</v>
      </c>
      <c r="J94" s="175">
        <v>18</v>
      </c>
      <c r="K94" s="175">
        <v>8.5</v>
      </c>
      <c r="L94" s="175">
        <v>26.5</v>
      </c>
      <c r="M94" s="177">
        <v>26.5</v>
      </c>
      <c r="N94" s="163">
        <v>41</v>
      </c>
      <c r="O94" s="20" t="s">
        <v>848</v>
      </c>
      <c r="P94" s="1"/>
    </row>
    <row r="95" spans="1:16" ht="12.75">
      <c r="A95" s="5"/>
      <c r="B95" s="174">
        <v>85</v>
      </c>
      <c r="C95" s="3"/>
      <c r="D95" s="49" t="s">
        <v>938</v>
      </c>
      <c r="E95" s="49" t="s">
        <v>237</v>
      </c>
      <c r="F95" s="49" t="s">
        <v>19</v>
      </c>
      <c r="G95" s="28" t="s">
        <v>329</v>
      </c>
      <c r="H95" s="49" t="s">
        <v>355</v>
      </c>
      <c r="I95" s="3">
        <v>11</v>
      </c>
      <c r="J95" s="175">
        <v>24</v>
      </c>
      <c r="K95" s="175">
        <v>2</v>
      </c>
      <c r="L95" s="175">
        <v>26</v>
      </c>
      <c r="M95" s="177">
        <v>26</v>
      </c>
      <c r="N95" s="163">
        <v>42</v>
      </c>
      <c r="O95" s="20" t="s">
        <v>848</v>
      </c>
      <c r="P95" s="1"/>
    </row>
    <row r="96" spans="1:16" ht="12.75">
      <c r="A96" s="5"/>
      <c r="B96" s="174">
        <v>86</v>
      </c>
      <c r="C96" s="3"/>
      <c r="D96" s="49" t="s">
        <v>939</v>
      </c>
      <c r="E96" s="49" t="s">
        <v>79</v>
      </c>
      <c r="F96" s="49" t="s">
        <v>398</v>
      </c>
      <c r="G96" s="28" t="s">
        <v>329</v>
      </c>
      <c r="H96" s="49" t="s">
        <v>563</v>
      </c>
      <c r="I96" s="3">
        <v>11</v>
      </c>
      <c r="J96" s="175">
        <v>14</v>
      </c>
      <c r="K96" s="175">
        <v>10</v>
      </c>
      <c r="L96" s="175">
        <v>24</v>
      </c>
      <c r="M96" s="177">
        <v>24</v>
      </c>
      <c r="N96" s="163">
        <v>43</v>
      </c>
      <c r="O96" s="20" t="s">
        <v>848</v>
      </c>
      <c r="P96" s="1"/>
    </row>
    <row r="97" spans="1:16" ht="12.75">
      <c r="A97" s="5"/>
      <c r="B97" s="174">
        <v>87</v>
      </c>
      <c r="C97" s="3"/>
      <c r="D97" s="49" t="s">
        <v>940</v>
      </c>
      <c r="E97" s="49" t="s">
        <v>941</v>
      </c>
      <c r="F97" s="49" t="s">
        <v>942</v>
      </c>
      <c r="G97" s="28" t="s">
        <v>329</v>
      </c>
      <c r="H97" s="49" t="s">
        <v>907</v>
      </c>
      <c r="I97" s="3">
        <v>11</v>
      </c>
      <c r="J97" s="175">
        <v>23</v>
      </c>
      <c r="K97" s="175">
        <v>0</v>
      </c>
      <c r="L97" s="175">
        <v>23</v>
      </c>
      <c r="M97" s="177">
        <v>23</v>
      </c>
      <c r="N97" s="163">
        <v>44</v>
      </c>
      <c r="O97" s="20" t="s">
        <v>848</v>
      </c>
      <c r="P97" s="1"/>
    </row>
    <row r="98" spans="1:16" ht="12.75">
      <c r="A98" s="5"/>
      <c r="B98" s="174">
        <v>88</v>
      </c>
      <c r="C98" s="3"/>
      <c r="D98" s="49" t="s">
        <v>943</v>
      </c>
      <c r="E98" s="49" t="s">
        <v>944</v>
      </c>
      <c r="F98" s="49" t="s">
        <v>299</v>
      </c>
      <c r="G98" s="28" t="s">
        <v>329</v>
      </c>
      <c r="H98" s="49" t="s">
        <v>334</v>
      </c>
      <c r="I98" s="3">
        <v>11</v>
      </c>
      <c r="J98" s="175">
        <v>23</v>
      </c>
      <c r="K98" s="175">
        <v>0</v>
      </c>
      <c r="L98" s="175">
        <v>23</v>
      </c>
      <c r="M98" s="177">
        <v>23</v>
      </c>
      <c r="N98" s="163">
        <v>44</v>
      </c>
      <c r="O98" s="20" t="s">
        <v>848</v>
      </c>
      <c r="P98" s="1"/>
    </row>
    <row r="99" spans="1:16" ht="12.75">
      <c r="A99" s="5"/>
      <c r="B99" s="174">
        <v>89</v>
      </c>
      <c r="C99" s="3"/>
      <c r="D99" s="49" t="s">
        <v>945</v>
      </c>
      <c r="E99" s="49" t="s">
        <v>946</v>
      </c>
      <c r="F99" s="49" t="s">
        <v>398</v>
      </c>
      <c r="G99" s="28" t="s">
        <v>329</v>
      </c>
      <c r="H99" s="178" t="s">
        <v>878</v>
      </c>
      <c r="I99" s="3">
        <v>11</v>
      </c>
      <c r="J99" s="175">
        <v>22</v>
      </c>
      <c r="K99" s="175">
        <v>0</v>
      </c>
      <c r="L99" s="175">
        <v>22</v>
      </c>
      <c r="M99" s="177">
        <v>22</v>
      </c>
      <c r="N99" s="163">
        <v>45</v>
      </c>
      <c r="O99" s="20" t="s">
        <v>848</v>
      </c>
      <c r="P99" s="1"/>
    </row>
    <row r="100" spans="1:16" ht="12.75">
      <c r="A100" s="5"/>
      <c r="B100" s="174">
        <v>90</v>
      </c>
      <c r="C100" s="3"/>
      <c r="D100" s="49" t="s">
        <v>947</v>
      </c>
      <c r="E100" s="49" t="s">
        <v>948</v>
      </c>
      <c r="F100" s="49" t="s">
        <v>949</v>
      </c>
      <c r="G100" s="28" t="s">
        <v>329</v>
      </c>
      <c r="H100" s="49" t="s">
        <v>929</v>
      </c>
      <c r="I100" s="3">
        <v>11</v>
      </c>
      <c r="J100" s="175">
        <v>22</v>
      </c>
      <c r="K100" s="175">
        <v>0</v>
      </c>
      <c r="L100" s="175">
        <v>22</v>
      </c>
      <c r="M100" s="177">
        <v>22</v>
      </c>
      <c r="N100" s="163">
        <v>45</v>
      </c>
      <c r="O100" s="20" t="s">
        <v>848</v>
      </c>
      <c r="P100" s="1"/>
    </row>
    <row r="101" spans="1:16" ht="12.75">
      <c r="A101" s="5"/>
      <c r="B101" s="174">
        <v>91</v>
      </c>
      <c r="C101" s="3"/>
      <c r="D101" s="49" t="s">
        <v>950</v>
      </c>
      <c r="E101" s="49" t="s">
        <v>628</v>
      </c>
      <c r="F101" s="49" t="s">
        <v>299</v>
      </c>
      <c r="G101" s="28" t="s">
        <v>329</v>
      </c>
      <c r="H101" s="49" t="s">
        <v>563</v>
      </c>
      <c r="I101" s="3">
        <v>11</v>
      </c>
      <c r="J101" s="175">
        <v>15</v>
      </c>
      <c r="K101" s="175">
        <v>7</v>
      </c>
      <c r="L101" s="175">
        <v>22</v>
      </c>
      <c r="M101" s="177">
        <v>22</v>
      </c>
      <c r="N101" s="163">
        <v>45</v>
      </c>
      <c r="O101" s="20" t="s">
        <v>848</v>
      </c>
      <c r="P101" s="1"/>
    </row>
    <row r="102" spans="1:16" ht="12.75">
      <c r="A102" s="5"/>
      <c r="B102" s="174">
        <v>92</v>
      </c>
      <c r="C102" s="3"/>
      <c r="D102" s="49" t="s">
        <v>951</v>
      </c>
      <c r="E102" s="49" t="s">
        <v>177</v>
      </c>
      <c r="F102" s="49" t="s">
        <v>258</v>
      </c>
      <c r="G102" s="28" t="s">
        <v>329</v>
      </c>
      <c r="H102" s="49" t="s">
        <v>516</v>
      </c>
      <c r="I102" s="3">
        <v>11</v>
      </c>
      <c r="J102" s="175">
        <v>21</v>
      </c>
      <c r="K102" s="175">
        <v>0</v>
      </c>
      <c r="L102" s="175">
        <v>21</v>
      </c>
      <c r="M102" s="177">
        <v>21</v>
      </c>
      <c r="N102" s="163">
        <v>46</v>
      </c>
      <c r="O102" s="20" t="s">
        <v>848</v>
      </c>
      <c r="P102" s="1"/>
    </row>
    <row r="103" spans="1:16" ht="12.75">
      <c r="A103" s="5"/>
      <c r="B103" s="174">
        <v>93</v>
      </c>
      <c r="C103" s="3"/>
      <c r="D103" s="49" t="s">
        <v>952</v>
      </c>
      <c r="E103" s="49" t="s">
        <v>192</v>
      </c>
      <c r="F103" s="49" t="s">
        <v>39</v>
      </c>
      <c r="G103" s="28" t="s">
        <v>329</v>
      </c>
      <c r="H103" s="49" t="s">
        <v>845</v>
      </c>
      <c r="I103" s="3">
        <v>11</v>
      </c>
      <c r="J103" s="175">
        <v>18</v>
      </c>
      <c r="K103" s="175">
        <v>0</v>
      </c>
      <c r="L103" s="175">
        <v>18</v>
      </c>
      <c r="M103" s="177">
        <v>18</v>
      </c>
      <c r="N103" s="163">
        <v>47</v>
      </c>
      <c r="O103" s="20" t="s">
        <v>848</v>
      </c>
      <c r="P103" s="1"/>
    </row>
    <row r="104" spans="1:16" ht="12.75">
      <c r="A104" s="5"/>
      <c r="B104" s="174">
        <v>94</v>
      </c>
      <c r="C104" s="3"/>
      <c r="D104" s="49" t="s">
        <v>89</v>
      </c>
      <c r="E104" s="49" t="s">
        <v>242</v>
      </c>
      <c r="F104" s="49" t="s">
        <v>49</v>
      </c>
      <c r="G104" s="28" t="s">
        <v>329</v>
      </c>
      <c r="H104" s="49" t="s">
        <v>878</v>
      </c>
      <c r="I104" s="3">
        <v>11</v>
      </c>
      <c r="J104" s="175">
        <v>18</v>
      </c>
      <c r="K104" s="175">
        <v>0</v>
      </c>
      <c r="L104" s="175">
        <v>18</v>
      </c>
      <c r="M104" s="177">
        <v>18</v>
      </c>
      <c r="N104" s="163">
        <v>47</v>
      </c>
      <c r="O104" s="20" t="s">
        <v>848</v>
      </c>
      <c r="P104" s="1"/>
    </row>
    <row r="105" spans="1:16" ht="12.75">
      <c r="A105" s="5"/>
      <c r="B105" s="174">
        <v>95</v>
      </c>
      <c r="C105" s="3"/>
      <c r="D105" s="49" t="s">
        <v>953</v>
      </c>
      <c r="E105" s="49" t="s">
        <v>766</v>
      </c>
      <c r="F105" s="49" t="s">
        <v>35</v>
      </c>
      <c r="G105" s="28" t="s">
        <v>329</v>
      </c>
      <c r="H105" s="49" t="s">
        <v>954</v>
      </c>
      <c r="I105" s="3">
        <v>11</v>
      </c>
      <c r="J105" s="175">
        <v>18</v>
      </c>
      <c r="K105" s="175">
        <v>0</v>
      </c>
      <c r="L105" s="175">
        <v>18</v>
      </c>
      <c r="M105" s="177">
        <v>18</v>
      </c>
      <c r="N105" s="163">
        <v>47</v>
      </c>
      <c r="O105" s="20" t="s">
        <v>848</v>
      </c>
      <c r="P105" s="1"/>
    </row>
    <row r="106" spans="1:16" ht="12.75">
      <c r="A106" s="5"/>
      <c r="B106" s="174">
        <v>96</v>
      </c>
      <c r="C106" s="3"/>
      <c r="D106" s="49" t="s">
        <v>955</v>
      </c>
      <c r="E106" s="49" t="s">
        <v>608</v>
      </c>
      <c r="F106" s="49" t="s">
        <v>751</v>
      </c>
      <c r="G106" s="28" t="s">
        <v>329</v>
      </c>
      <c r="H106" s="49" t="s">
        <v>956</v>
      </c>
      <c r="I106" s="3">
        <v>11</v>
      </c>
      <c r="J106" s="175">
        <v>16</v>
      </c>
      <c r="K106" s="175">
        <v>1</v>
      </c>
      <c r="L106" s="175">
        <v>17</v>
      </c>
      <c r="M106" s="177">
        <v>17</v>
      </c>
      <c r="N106" s="163">
        <v>48</v>
      </c>
      <c r="O106" s="20" t="s">
        <v>848</v>
      </c>
      <c r="P106" s="1"/>
    </row>
    <row r="107" spans="1:16" ht="12.75">
      <c r="A107" s="5"/>
      <c r="B107" s="174">
        <v>97</v>
      </c>
      <c r="C107" s="3"/>
      <c r="D107" s="49" t="s">
        <v>957</v>
      </c>
      <c r="E107" s="49" t="s">
        <v>550</v>
      </c>
      <c r="F107" s="49" t="s">
        <v>562</v>
      </c>
      <c r="G107" s="28" t="s">
        <v>329</v>
      </c>
      <c r="H107" s="178" t="s">
        <v>878</v>
      </c>
      <c r="I107" s="3">
        <v>11</v>
      </c>
      <c r="J107" s="175">
        <v>9</v>
      </c>
      <c r="K107" s="175">
        <v>6.5</v>
      </c>
      <c r="L107" s="175">
        <v>15.5</v>
      </c>
      <c r="M107" s="177">
        <v>15.5</v>
      </c>
      <c r="N107" s="163">
        <v>49</v>
      </c>
      <c r="O107" s="20" t="s">
        <v>848</v>
      </c>
      <c r="P107" s="1"/>
    </row>
    <row r="108" spans="1:16" ht="12.75">
      <c r="A108" s="5"/>
      <c r="B108" s="174">
        <v>98</v>
      </c>
      <c r="C108" s="3"/>
      <c r="D108" s="49" t="s">
        <v>958</v>
      </c>
      <c r="E108" s="49" t="s">
        <v>179</v>
      </c>
      <c r="F108" s="49" t="s">
        <v>307</v>
      </c>
      <c r="G108" s="28" t="s">
        <v>329</v>
      </c>
      <c r="H108" s="178" t="s">
        <v>878</v>
      </c>
      <c r="I108" s="3">
        <v>11</v>
      </c>
      <c r="J108" s="175">
        <v>15</v>
      </c>
      <c r="K108" s="175">
        <v>0</v>
      </c>
      <c r="L108" s="175">
        <v>15</v>
      </c>
      <c r="M108" s="177">
        <v>15</v>
      </c>
      <c r="N108" s="163">
        <v>50</v>
      </c>
      <c r="O108" s="20" t="s">
        <v>848</v>
      </c>
      <c r="P108" s="1"/>
    </row>
    <row r="109" spans="1:16" ht="12.75">
      <c r="A109" s="5"/>
      <c r="B109" s="174">
        <v>99</v>
      </c>
      <c r="C109" s="3"/>
      <c r="D109" s="49" t="s">
        <v>959</v>
      </c>
      <c r="E109" s="49" t="s">
        <v>18</v>
      </c>
      <c r="F109" s="49" t="s">
        <v>494</v>
      </c>
      <c r="G109" s="28" t="s">
        <v>329</v>
      </c>
      <c r="H109" s="49" t="s">
        <v>878</v>
      </c>
      <c r="I109" s="3">
        <v>11</v>
      </c>
      <c r="J109" s="175">
        <v>15</v>
      </c>
      <c r="K109" s="175">
        <v>0</v>
      </c>
      <c r="L109" s="175">
        <v>15</v>
      </c>
      <c r="M109" s="177">
        <v>15</v>
      </c>
      <c r="N109" s="163">
        <v>50</v>
      </c>
      <c r="O109" s="20" t="s">
        <v>848</v>
      </c>
      <c r="P109" s="1"/>
    </row>
    <row r="110" spans="1:16" ht="12.75">
      <c r="A110" s="5"/>
      <c r="B110" s="174">
        <v>100</v>
      </c>
      <c r="C110" s="3"/>
      <c r="D110" s="49" t="s">
        <v>960</v>
      </c>
      <c r="E110" s="49" t="s">
        <v>721</v>
      </c>
      <c r="F110" s="49" t="s">
        <v>258</v>
      </c>
      <c r="G110" s="28" t="s">
        <v>329</v>
      </c>
      <c r="H110" s="49" t="s">
        <v>468</v>
      </c>
      <c r="I110" s="3">
        <v>11</v>
      </c>
      <c r="J110" s="175">
        <v>2</v>
      </c>
      <c r="K110" s="175">
        <v>8</v>
      </c>
      <c r="L110" s="175">
        <v>10</v>
      </c>
      <c r="M110" s="177">
        <v>10</v>
      </c>
      <c r="N110" s="163">
        <v>51</v>
      </c>
      <c r="O110" s="20" t="s">
        <v>848</v>
      </c>
      <c r="P110" s="1"/>
    </row>
    <row r="111" spans="1:16" ht="12.75">
      <c r="A111" s="5"/>
      <c r="B111" s="174">
        <v>101</v>
      </c>
      <c r="C111" s="3"/>
      <c r="D111" s="49" t="s">
        <v>961</v>
      </c>
      <c r="E111" s="49" t="s">
        <v>25</v>
      </c>
      <c r="F111" s="49" t="s">
        <v>962</v>
      </c>
      <c r="G111" s="28" t="s">
        <v>329</v>
      </c>
      <c r="H111" s="49" t="s">
        <v>814</v>
      </c>
      <c r="I111" s="3">
        <v>11</v>
      </c>
      <c r="J111" s="175">
        <v>9</v>
      </c>
      <c r="K111" s="175">
        <v>0</v>
      </c>
      <c r="L111" s="175">
        <v>9</v>
      </c>
      <c r="M111" s="177">
        <v>9</v>
      </c>
      <c r="N111" s="163">
        <v>52</v>
      </c>
      <c r="O111" s="20" t="s">
        <v>848</v>
      </c>
      <c r="P111" s="1"/>
    </row>
    <row r="113" spans="2:5" ht="30" customHeight="1">
      <c r="B113" s="45" t="s">
        <v>634</v>
      </c>
      <c r="C113" s="45"/>
      <c r="E113" s="45"/>
    </row>
    <row r="114" spans="2:5" ht="30" customHeight="1">
      <c r="B114" s="45" t="s">
        <v>636</v>
      </c>
      <c r="C114" s="45"/>
      <c r="E114" s="45"/>
    </row>
    <row r="115" spans="2:12" ht="30" customHeight="1">
      <c r="B115" s="45" t="s">
        <v>4</v>
      </c>
      <c r="C115" s="45"/>
      <c r="E115" s="45"/>
      <c r="L115" s="180"/>
    </row>
    <row r="116" spans="1:12" ht="30" customHeight="1">
      <c r="A116" s="220"/>
      <c r="B116" s="220"/>
      <c r="C116" s="220"/>
      <c r="D116" s="220"/>
      <c r="E116" s="220"/>
      <c r="L116" s="180"/>
    </row>
    <row r="117" ht="12.75">
      <c r="E117" s="181"/>
    </row>
  </sheetData>
  <sheetProtection/>
  <mergeCells count="8">
    <mergeCell ref="G8:O8"/>
    <mergeCell ref="A116:E116"/>
    <mergeCell ref="A1:O1"/>
    <mergeCell ref="A2:O2"/>
    <mergeCell ref="B3:E3"/>
    <mergeCell ref="B4:F4"/>
    <mergeCell ref="B5:E5"/>
    <mergeCell ref="G7:O7"/>
  </mergeCells>
  <dataValidations count="1">
    <dataValidation allowBlank="1" showInputMessage="1" showErrorMessage="1" sqref="H107:H108 D10:F10 D44 H10 H44:I44 H49 H99 H90 H58 H53"/>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2021-11-26T07:10:18Z</cp:lastPrinted>
  <dcterms:created xsi:type="dcterms:W3CDTF">2009-02-02T10:15:41Z</dcterms:created>
  <dcterms:modified xsi:type="dcterms:W3CDTF">2021-12-13T05:17:56Z</dcterms:modified>
  <cp:category/>
  <cp:version/>
  <cp:contentType/>
  <cp:contentStatus/>
</cp:coreProperties>
</file>