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60" windowWidth="18210" windowHeight="8640" activeTab="4"/>
  </bookViews>
  <sheets>
    <sheet name="7 класс" sheetId="1" r:id="rId1"/>
    <sheet name="8 класс!" sheetId="2" r:id="rId2"/>
    <sheet name="9 класс!" sheetId="3" r:id="rId3"/>
    <sheet name="10 класс!" sheetId="4" r:id="rId4"/>
    <sheet name="11 класс !" sheetId="5" r:id="rId5"/>
  </sheets>
  <externalReferences>
    <externalReference r:id="rId8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<sst xmlns="http://schemas.openxmlformats.org/spreadsheetml/2006/main" count="595" uniqueCount="229">
  <si>
    <t>№ п/п</t>
  </si>
  <si>
    <t>Фамилия</t>
  </si>
  <si>
    <t>Имя</t>
  </si>
  <si>
    <t>Отчество</t>
  </si>
  <si>
    <t>Муниципалитет:</t>
  </si>
  <si>
    <t>г. Омск</t>
  </si>
  <si>
    <t>конкурс письменной речи</t>
  </si>
  <si>
    <t>конкурс понимания устного текста</t>
  </si>
  <si>
    <t>конкурс понимания письменных текстов</t>
  </si>
  <si>
    <t>лексико грамматический тест</t>
  </si>
  <si>
    <t>Возрастная параллель (класс): 7</t>
  </si>
  <si>
    <t xml:space="preserve">                                Н.В. Новоселова</t>
  </si>
  <si>
    <t xml:space="preserve">                                Н.В. Осадчук</t>
  </si>
  <si>
    <r>
      <t xml:space="preserve">Члены жюри: </t>
    </r>
    <r>
      <rPr>
        <sz val="10"/>
        <rFont val="Arial Cyr"/>
        <family val="0"/>
      </rPr>
      <t>Л.В. Мещерякова</t>
    </r>
  </si>
  <si>
    <r>
      <t xml:space="preserve">Председатель жюри: </t>
    </r>
    <r>
      <rPr>
        <sz val="10"/>
        <rFont val="Arial Cyr"/>
        <family val="0"/>
      </rPr>
      <t xml:space="preserve">Ю.В. Мартынова </t>
    </r>
    <r>
      <rPr>
        <b/>
        <sz val="10"/>
        <rFont val="Arial Cyr"/>
        <family val="0"/>
      </rPr>
      <t xml:space="preserve">                               </t>
    </r>
  </si>
  <si>
    <t>Возрастная параллель (класс): 8</t>
  </si>
  <si>
    <t>Возрастная параллель (класс): 11</t>
  </si>
  <si>
    <t>Возрастная параллель (класс): 10</t>
  </si>
  <si>
    <t>Возрастная параллель (класс): 9</t>
  </si>
  <si>
    <t>ПРОТОКОЛ</t>
  </si>
  <si>
    <t>Образовательная организация (база проведения):</t>
  </si>
  <si>
    <t>БОУ г. Омска "Гимназия № 115"</t>
  </si>
  <si>
    <t>Муниципальный район</t>
  </si>
  <si>
    <t>Класс</t>
  </si>
  <si>
    <t xml:space="preserve">Предмет олимпиады:  </t>
  </si>
  <si>
    <t>французский язык</t>
  </si>
  <si>
    <t>Итого II тур количество баллов</t>
  </si>
  <si>
    <t>Итого I тур количество баллов</t>
  </si>
  <si>
    <t>Итоговый балл</t>
  </si>
  <si>
    <t>Рейтинг (место)</t>
  </si>
  <si>
    <t xml:space="preserve">Тип диплома </t>
  </si>
  <si>
    <t>БОУ г. Омска "Гимназия №115"</t>
  </si>
  <si>
    <t>Ева</t>
  </si>
  <si>
    <t>Андреевна</t>
  </si>
  <si>
    <t>Сергеевна</t>
  </si>
  <si>
    <t>Маргарита</t>
  </si>
  <si>
    <t>Викторовна</t>
  </si>
  <si>
    <t>Ксения</t>
  </si>
  <si>
    <t>Полина</t>
  </si>
  <si>
    <t>Алексеевна</t>
  </si>
  <si>
    <t>София</t>
  </si>
  <si>
    <t>Эдуардовна</t>
  </si>
  <si>
    <t>Мария</t>
  </si>
  <si>
    <t>Васильевна</t>
  </si>
  <si>
    <t>город Омск</t>
  </si>
  <si>
    <t>БОУ г. Омска "Гимназия №19"</t>
  </si>
  <si>
    <t>Кира</t>
  </si>
  <si>
    <t>Александровна</t>
  </si>
  <si>
    <t>Анна</t>
  </si>
  <si>
    <t>Игумнова</t>
  </si>
  <si>
    <t>Дарья</t>
  </si>
  <si>
    <t>Лямина</t>
  </si>
  <si>
    <t>Виктория</t>
  </si>
  <si>
    <t>Екатерина</t>
  </si>
  <si>
    <t>Павловна</t>
  </si>
  <si>
    <t>Горелик</t>
  </si>
  <si>
    <t>Рада</t>
  </si>
  <si>
    <t>Ярослава</t>
  </si>
  <si>
    <t>Олеговна</t>
  </si>
  <si>
    <t>Еремин</t>
  </si>
  <si>
    <t>Евгеньевич</t>
  </si>
  <si>
    <t>Диана</t>
  </si>
  <si>
    <t>Ринатовна</t>
  </si>
  <si>
    <t>Лазарева</t>
  </si>
  <si>
    <t>Исмаил</t>
  </si>
  <si>
    <t>Мохаммедович</t>
  </si>
  <si>
    <t>БОУ г. Омска "Гимназия №150"</t>
  </si>
  <si>
    <t>Антоновна</t>
  </si>
  <si>
    <t>Афонина</t>
  </si>
  <si>
    <t>Елизавета</t>
  </si>
  <si>
    <t>Владимировна</t>
  </si>
  <si>
    <t>Аубакирова</t>
  </si>
  <si>
    <t>Мерей</t>
  </si>
  <si>
    <t>Асетовна</t>
  </si>
  <si>
    <t>Медведева</t>
  </si>
  <si>
    <t>Софья</t>
  </si>
  <si>
    <t>Анатольевна</t>
  </si>
  <si>
    <t>Благина</t>
  </si>
  <si>
    <t>Петровна</t>
  </si>
  <si>
    <t>Дмитриевна</t>
  </si>
  <si>
    <t>Майков</t>
  </si>
  <si>
    <t>Егор</t>
  </si>
  <si>
    <t>Денисович</t>
  </si>
  <si>
    <t>Черкасова</t>
  </si>
  <si>
    <t>Евгеньевна</t>
  </si>
  <si>
    <t>Саренко</t>
  </si>
  <si>
    <t>Арина</t>
  </si>
  <si>
    <t>Ефимова</t>
  </si>
  <si>
    <t>Вероника</t>
  </si>
  <si>
    <t>Альчук</t>
  </si>
  <si>
    <t>Баринова</t>
  </si>
  <si>
    <t>Александра</t>
  </si>
  <si>
    <t>Эдвард</t>
  </si>
  <si>
    <t>Эдгарович</t>
  </si>
  <si>
    <t>Козлов</t>
  </si>
  <si>
    <t>Тимофей</t>
  </si>
  <si>
    <t>Константинович</t>
  </si>
  <si>
    <t>Анастасия</t>
  </si>
  <si>
    <t>Пальянова</t>
  </si>
  <si>
    <t>Васькова</t>
  </si>
  <si>
    <t>Осадчук</t>
  </si>
  <si>
    <t>Вера</t>
  </si>
  <si>
    <t>Бодункова</t>
  </si>
  <si>
    <t>Максимовна</t>
  </si>
  <si>
    <t>Павленко</t>
  </si>
  <si>
    <t>Платон</t>
  </si>
  <si>
    <t>Кононова</t>
  </si>
  <si>
    <t>Сейтхазина</t>
  </si>
  <si>
    <t>Русланбековна</t>
  </si>
  <si>
    <t>Михайловна</t>
  </si>
  <si>
    <t>Хвостовцева</t>
  </si>
  <si>
    <t>Матвеенко</t>
  </si>
  <si>
    <t>Мирослав</t>
  </si>
  <si>
    <t>Дмитриевич</t>
  </si>
  <si>
    <t>Козлова</t>
  </si>
  <si>
    <t>Байзакова</t>
  </si>
  <si>
    <t>Лаура</t>
  </si>
  <si>
    <t>Руслановна</t>
  </si>
  <si>
    <t>Сергеева</t>
  </si>
  <si>
    <t>Масленкова</t>
  </si>
  <si>
    <t>Семеновна</t>
  </si>
  <si>
    <t>Кравченко</t>
  </si>
  <si>
    <t>Василиса</t>
  </si>
  <si>
    <t>Игоревна</t>
  </si>
  <si>
    <t>Ловцова</t>
  </si>
  <si>
    <t>Валерия</t>
  </si>
  <si>
    <t>Юферов</t>
  </si>
  <si>
    <t>Артём</t>
  </si>
  <si>
    <t>Юрьевна</t>
  </si>
  <si>
    <t>конкурс устной речи</t>
  </si>
  <si>
    <t xml:space="preserve">                               Е. Н. Сидяченко</t>
  </si>
  <si>
    <t>БОУ г. Омска "Средняя общеобразовательная школа №151"</t>
  </si>
  <si>
    <t xml:space="preserve"> оценивания работ участников муниципального этапа всероссийской олимпиады школьников 2023/24 учебного года по французскому языку в 11 классе                                                      </t>
  </si>
  <si>
    <t xml:space="preserve"> оценивания работ участников муниципального этапа всероссийской олимпиады школьников 2023/24 учебного года по французскому языку в 7 классе                                                      </t>
  </si>
  <si>
    <t xml:space="preserve"> оценивания работ участников муниципального этапа всероссийской олимпиады школьников 2023/24 учебного года по французскому языку в 8 классе                                                      </t>
  </si>
  <si>
    <t xml:space="preserve"> оценивания работ участников муниципального этапа всероссийской олимпиады школьников 2023/24 учебного года по французскому языку в 9 классе                                                      </t>
  </si>
  <si>
    <t xml:space="preserve"> оценивания работ участников муниципального этапа всероссийской олимпиады школьников 2023/24 учебного года по французскому языку в 10 классе                                                      </t>
  </si>
  <si>
    <t>Наименование ОО</t>
  </si>
  <si>
    <t>Максимальное количество баллов: 100</t>
  </si>
  <si>
    <t>2 тур</t>
  </si>
  <si>
    <t>Дата проведения: 17.11.23 - 18.11.23</t>
  </si>
  <si>
    <t>Шураков</t>
  </si>
  <si>
    <t>Дмитрий</t>
  </si>
  <si>
    <t>Юрьевич</t>
  </si>
  <si>
    <t>Подгородецкая</t>
  </si>
  <si>
    <t>Витальевна</t>
  </si>
  <si>
    <t>Пелёдова</t>
  </si>
  <si>
    <t>Василина</t>
  </si>
  <si>
    <t>Якушкина</t>
  </si>
  <si>
    <t>Лепешева</t>
  </si>
  <si>
    <t>Романовна</t>
  </si>
  <si>
    <t>Стойко</t>
  </si>
  <si>
    <t>Роман</t>
  </si>
  <si>
    <t>Валерьевич</t>
  </si>
  <si>
    <t>Максим</t>
  </si>
  <si>
    <t>Болдова</t>
  </si>
  <si>
    <t>Сощик</t>
  </si>
  <si>
    <t>Геннадьевна</t>
  </si>
  <si>
    <t>Карамышева</t>
  </si>
  <si>
    <t>Парфенова</t>
  </si>
  <si>
    <t>Глушкова</t>
  </si>
  <si>
    <t>Дьяченко</t>
  </si>
  <si>
    <t>Беломестных</t>
  </si>
  <si>
    <t>Максимович</t>
  </si>
  <si>
    <t>Ершова</t>
  </si>
  <si>
    <t>Алина</t>
  </si>
  <si>
    <t>БОУ г. Омска "Гимназия N123 им. О.И. Охрименко"</t>
  </si>
  <si>
    <t>Киреева</t>
  </si>
  <si>
    <t>Баймурзинова</t>
  </si>
  <si>
    <t>Камилла</t>
  </si>
  <si>
    <t>Кайратовна</t>
  </si>
  <si>
    <t>Федосеева</t>
  </si>
  <si>
    <t>Сотникова</t>
  </si>
  <si>
    <t>Стрепетилова</t>
  </si>
  <si>
    <t>Клю</t>
  </si>
  <si>
    <t>Мазура</t>
  </si>
  <si>
    <t>Зорина</t>
  </si>
  <si>
    <t>Мельникова</t>
  </si>
  <si>
    <t>Зыков</t>
  </si>
  <si>
    <t>Даниил</t>
  </si>
  <si>
    <t>Возлюбленный</t>
  </si>
  <si>
    <t>Сергей</t>
  </si>
  <si>
    <t>Михайлович</t>
  </si>
  <si>
    <t>Лекарева</t>
  </si>
  <si>
    <t>Давыдова</t>
  </si>
  <si>
    <t>Лиона</t>
  </si>
  <si>
    <t>Гурамиевна</t>
  </si>
  <si>
    <t>Баранова</t>
  </si>
  <si>
    <t>Латышева</t>
  </si>
  <si>
    <t>Денисюк</t>
  </si>
  <si>
    <t>Басько</t>
  </si>
  <si>
    <t>Аделина</t>
  </si>
  <si>
    <t>Турченюк</t>
  </si>
  <si>
    <t>Возлюбленная</t>
  </si>
  <si>
    <t>Каширина</t>
  </si>
  <si>
    <t>Ольга</t>
  </si>
  <si>
    <t>Толпекина</t>
  </si>
  <si>
    <t>Ангелина</t>
  </si>
  <si>
    <t>Борейко</t>
  </si>
  <si>
    <t>Таисия</t>
  </si>
  <si>
    <t>Морозова</t>
  </si>
  <si>
    <t>Лоптева</t>
  </si>
  <si>
    <t>Семенихин</t>
  </si>
  <si>
    <t>Иван</t>
  </si>
  <si>
    <t>Александрович</t>
  </si>
  <si>
    <t>Патратий</t>
  </si>
  <si>
    <t>Натан</t>
  </si>
  <si>
    <t>Владиславович</t>
  </si>
  <si>
    <t>Исаева</t>
  </si>
  <si>
    <t>Присяжный</t>
  </si>
  <si>
    <t>Давид</t>
  </si>
  <si>
    <t>Витальевич</t>
  </si>
  <si>
    <t>Манукян</t>
  </si>
  <si>
    <t>Тригубов</t>
  </si>
  <si>
    <t>Кирилл</t>
  </si>
  <si>
    <t>Антонович</t>
  </si>
  <si>
    <t>Третьякова</t>
  </si>
  <si>
    <t>Мадеева</t>
  </si>
  <si>
    <t>Лаврик</t>
  </si>
  <si>
    <t>Любовь</t>
  </si>
  <si>
    <t>Антипин -Хафиз</t>
  </si>
  <si>
    <t>Вдовина</t>
  </si>
  <si>
    <t>Каргаполова</t>
  </si>
  <si>
    <t>Беленя</t>
  </si>
  <si>
    <t>Вячеславовна</t>
  </si>
  <si>
    <t>1 тур</t>
  </si>
  <si>
    <r>
      <t xml:space="preserve">Председатель жюри: </t>
    </r>
    <r>
      <rPr>
        <sz val="12"/>
        <rFont val="Times New Roman"/>
        <family val="1"/>
      </rPr>
      <t xml:space="preserve">Ю.В. Мартынова </t>
    </r>
    <r>
      <rPr>
        <b/>
        <sz val="12"/>
        <rFont val="Times New Roman"/>
        <family val="1"/>
      </rPr>
      <t xml:space="preserve">                               </t>
    </r>
  </si>
  <si>
    <r>
      <t xml:space="preserve">Члены жюри: </t>
    </r>
    <r>
      <rPr>
        <sz val="12"/>
        <rFont val="Times New Roman"/>
        <family val="1"/>
      </rPr>
      <t>Л.В. Мещерякова</t>
    </r>
  </si>
  <si>
    <t>БОУ г. Омска "Гимназия № 123 им. О.И. Охрименко"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</si>
</sst>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52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"/>
      <family val="2"/>
    </font>
    <font>
      <b/>
      <i/>
      <sz val="9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vertical="top"/>
    </xf>
    <xf numFmtId="0" fontId="5" fillId="0" borderId="11" xfId="0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 vertical="center" textRotation="90" wrapText="1"/>
    </xf>
    <xf numFmtId="0" fontId="2" fillId="32" borderId="10" xfId="0" applyFont="1" applyFill="1" applyBorder="1" applyAlignment="1">
      <alignment horizontal="center"/>
    </xf>
    <xf numFmtId="0" fontId="2" fillId="32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2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32" borderId="11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5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50" fillId="0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50" fillId="0" borderId="10" xfId="0" applyFont="1" applyFill="1" applyBorder="1" applyAlignment="1">
      <alignment wrapText="1"/>
    </xf>
    <xf numFmtId="0" fontId="2" fillId="32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50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wrapText="1"/>
    </xf>
    <xf numFmtId="0" fontId="7" fillId="0" borderId="0" xfId="0" applyFont="1" applyFill="1" applyBorder="1" applyAlignment="1">
      <alignment/>
    </xf>
    <xf numFmtId="0" fontId="8" fillId="0" borderId="0" xfId="0" applyFont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/>
    </xf>
    <xf numFmtId="14" fontId="8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0" xfId="0" applyFont="1" applyFill="1" applyBorder="1" applyAlignment="1">
      <alignment vertical="top"/>
    </xf>
    <xf numFmtId="0" fontId="8" fillId="0" borderId="10" xfId="0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9" fillId="32" borderId="10" xfId="0" applyFont="1" applyFill="1" applyBorder="1" applyAlignment="1">
      <alignment horizontal="center" vertical="center" textRotation="90" wrapText="1"/>
    </xf>
    <xf numFmtId="0" fontId="9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0" fontId="7" fillId="32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7" fillId="32" borderId="10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right"/>
    </xf>
    <xf numFmtId="0" fontId="51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wrapText="1"/>
    </xf>
    <xf numFmtId="14" fontId="7" fillId="0" borderId="15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0" xfId="0" applyFont="1" applyAlignment="1">
      <alignment vertical="center"/>
    </xf>
    <xf numFmtId="14" fontId="7" fillId="0" borderId="0" xfId="0" applyNumberFormat="1" applyFont="1" applyAlignment="1">
      <alignment horizontal="left"/>
    </xf>
    <xf numFmtId="0" fontId="7" fillId="0" borderId="16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0" fillId="0" borderId="0" xfId="0" applyFont="1" applyAlignment="1">
      <alignment horizontal="left"/>
    </xf>
    <xf numFmtId="14" fontId="0" fillId="0" borderId="0" xfId="0" applyNumberFormat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32"/>
  <sheetViews>
    <sheetView zoomScale="70" zoomScaleNormal="70" zoomScalePageLayoutView="0" workbookViewId="0" topLeftCell="A1">
      <selection activeCell="C10" sqref="C10:C25"/>
    </sheetView>
  </sheetViews>
  <sheetFormatPr defaultColWidth="9.00390625" defaultRowHeight="12.75"/>
  <cols>
    <col min="1" max="1" width="3.625" style="1" customWidth="1"/>
    <col min="2" max="2" width="11.375" style="0" customWidth="1"/>
    <col min="3" max="3" width="10.00390625" style="0" customWidth="1"/>
    <col min="4" max="4" width="13.125" style="0" customWidth="1"/>
    <col min="5" max="5" width="18.75390625" style="0" customWidth="1"/>
    <col min="6" max="7" width="13.75390625" style="0" customWidth="1"/>
    <col min="8" max="8" width="29.75390625" style="0" customWidth="1"/>
    <col min="9" max="9" width="7.125" style="0" customWidth="1"/>
    <col min="10" max="10" width="9.25390625" style="0" customWidth="1"/>
    <col min="11" max="11" width="9.125" style="0" customWidth="1"/>
    <col min="12" max="12" width="8.125" style="0" customWidth="1"/>
    <col min="13" max="13" width="4.25390625" style="0" customWidth="1"/>
    <col min="14" max="14" width="6.25390625" style="0" customWidth="1"/>
    <col min="15" max="15" width="4.25390625" style="0" customWidth="1"/>
    <col min="16" max="17" width="8.25390625" style="0" customWidth="1"/>
    <col min="18" max="18" width="10.75390625" style="0" customWidth="1"/>
    <col min="19" max="19" width="13.25390625" style="0" customWidth="1"/>
  </cols>
  <sheetData>
    <row r="1" spans="1:19" ht="15.75">
      <c r="A1" s="91" t="s">
        <v>19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</row>
    <row r="2" spans="1:20" ht="16.5" customHeight="1">
      <c r="A2" s="92" t="s">
        <v>133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1"/>
    </row>
    <row r="3" spans="1:20" ht="17.25" customHeight="1">
      <c r="A3" s="48"/>
      <c r="B3" s="83" t="s">
        <v>4</v>
      </c>
      <c r="C3" s="83"/>
      <c r="D3" s="83"/>
      <c r="E3" s="49"/>
      <c r="F3" s="82" t="s">
        <v>5</v>
      </c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1"/>
    </row>
    <row r="4" spans="1:20" ht="37.5" customHeight="1">
      <c r="A4" s="48"/>
      <c r="B4" s="83" t="s">
        <v>20</v>
      </c>
      <c r="C4" s="83"/>
      <c r="D4" s="83"/>
      <c r="E4" s="83"/>
      <c r="F4" s="82" t="s">
        <v>21</v>
      </c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1"/>
    </row>
    <row r="5" spans="1:20" ht="24" customHeight="1">
      <c r="A5" s="50"/>
      <c r="B5" s="83" t="s">
        <v>24</v>
      </c>
      <c r="C5" s="83"/>
      <c r="D5" s="83"/>
      <c r="E5" s="84" t="s">
        <v>25</v>
      </c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1"/>
    </row>
    <row r="6" spans="1:20" ht="17.25" customHeight="1">
      <c r="A6" s="51"/>
      <c r="B6" s="52" t="s">
        <v>10</v>
      </c>
      <c r="C6" s="52"/>
      <c r="D6" s="52"/>
      <c r="E6" s="52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1"/>
    </row>
    <row r="7" spans="1:20" ht="17.25" customHeight="1">
      <c r="A7" s="48"/>
      <c r="B7" s="53" t="s">
        <v>140</v>
      </c>
      <c r="C7" s="54"/>
      <c r="D7" s="55"/>
      <c r="E7" s="56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1"/>
    </row>
    <row r="8" spans="1:20" ht="17.25" customHeight="1">
      <c r="A8" s="48"/>
      <c r="B8" s="54" t="s">
        <v>138</v>
      </c>
      <c r="C8" s="54"/>
      <c r="D8" s="54"/>
      <c r="E8" s="5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1"/>
    </row>
    <row r="9" spans="1:20" ht="17.25" customHeight="1">
      <c r="A9" s="48"/>
      <c r="B9" s="87"/>
      <c r="C9" s="88"/>
      <c r="D9" s="88"/>
      <c r="E9" s="88"/>
      <c r="F9" s="88"/>
      <c r="G9" s="88"/>
      <c r="H9" s="88"/>
      <c r="I9" s="89"/>
      <c r="J9" s="90" t="s">
        <v>225</v>
      </c>
      <c r="K9" s="90"/>
      <c r="L9" s="90"/>
      <c r="M9" s="90"/>
      <c r="N9" s="90"/>
      <c r="O9" s="90" t="s">
        <v>139</v>
      </c>
      <c r="P9" s="90"/>
      <c r="Q9" s="57"/>
      <c r="R9" s="58"/>
      <c r="S9" s="59"/>
      <c r="T9" s="1"/>
    </row>
    <row r="10" spans="1:20" ht="150.75" customHeight="1">
      <c r="A10" s="48"/>
      <c r="B10" s="60" t="s">
        <v>0</v>
      </c>
      <c r="C10" s="61"/>
      <c r="D10" s="62" t="s">
        <v>1</v>
      </c>
      <c r="E10" s="62" t="s">
        <v>2</v>
      </c>
      <c r="F10" s="62" t="s">
        <v>3</v>
      </c>
      <c r="G10" s="63" t="s">
        <v>22</v>
      </c>
      <c r="H10" s="61" t="s">
        <v>137</v>
      </c>
      <c r="I10" s="61" t="s">
        <v>23</v>
      </c>
      <c r="J10" s="64" t="s">
        <v>6</v>
      </c>
      <c r="K10" s="64" t="s">
        <v>7</v>
      </c>
      <c r="L10" s="64" t="s">
        <v>9</v>
      </c>
      <c r="M10" s="64" t="s">
        <v>8</v>
      </c>
      <c r="N10" s="64" t="s">
        <v>27</v>
      </c>
      <c r="O10" s="64" t="s">
        <v>129</v>
      </c>
      <c r="P10" s="64" t="s">
        <v>26</v>
      </c>
      <c r="Q10" s="65" t="s">
        <v>28</v>
      </c>
      <c r="R10" s="61" t="s">
        <v>29</v>
      </c>
      <c r="S10" s="61" t="s">
        <v>30</v>
      </c>
      <c r="T10" s="1"/>
    </row>
    <row r="11" spans="1:20" ht="15.75">
      <c r="A11" s="45"/>
      <c r="B11" s="66">
        <v>1</v>
      </c>
      <c r="C11" s="67"/>
      <c r="D11" s="46" t="s">
        <v>158</v>
      </c>
      <c r="E11" s="46" t="s">
        <v>75</v>
      </c>
      <c r="F11" s="46" t="s">
        <v>128</v>
      </c>
      <c r="G11" s="46" t="s">
        <v>44</v>
      </c>
      <c r="H11" s="46" t="s">
        <v>45</v>
      </c>
      <c r="I11" s="68">
        <v>7</v>
      </c>
      <c r="J11" s="69">
        <v>18</v>
      </c>
      <c r="K11" s="69">
        <v>11</v>
      </c>
      <c r="L11" s="69">
        <v>8</v>
      </c>
      <c r="M11" s="69">
        <v>16</v>
      </c>
      <c r="N11" s="69">
        <f aca="true" t="shared" si="0" ref="N11:N25">SUM(J11:M11)</f>
        <v>53</v>
      </c>
      <c r="O11" s="70">
        <v>7</v>
      </c>
      <c r="P11" s="69">
        <v>7</v>
      </c>
      <c r="Q11" s="68">
        <v>60</v>
      </c>
      <c r="R11" s="68"/>
      <c r="S11" s="71"/>
      <c r="T11" s="2"/>
    </row>
    <row r="12" spans="1:20" ht="15.75">
      <c r="A12" s="45"/>
      <c r="B12" s="66">
        <v>2</v>
      </c>
      <c r="C12" s="66"/>
      <c r="D12" s="46" t="s">
        <v>144</v>
      </c>
      <c r="E12" s="46" t="s">
        <v>50</v>
      </c>
      <c r="F12" s="46" t="s">
        <v>145</v>
      </c>
      <c r="G12" s="46" t="s">
        <v>44</v>
      </c>
      <c r="H12" s="46" t="s">
        <v>31</v>
      </c>
      <c r="I12" s="68">
        <v>7</v>
      </c>
      <c r="J12" s="69">
        <v>14</v>
      </c>
      <c r="K12" s="69">
        <v>8</v>
      </c>
      <c r="L12" s="69">
        <v>3</v>
      </c>
      <c r="M12" s="69">
        <v>12</v>
      </c>
      <c r="N12" s="69">
        <f t="shared" si="0"/>
        <v>37</v>
      </c>
      <c r="O12" s="70">
        <v>14</v>
      </c>
      <c r="P12" s="69">
        <v>14</v>
      </c>
      <c r="Q12" s="68">
        <f>SUM(N12:O12)</f>
        <v>51</v>
      </c>
      <c r="R12" s="68"/>
      <c r="S12" s="71"/>
      <c r="T12" s="1"/>
    </row>
    <row r="13" spans="1:20" ht="15.75">
      <c r="A13" s="45"/>
      <c r="B13" s="66">
        <v>3</v>
      </c>
      <c r="C13" s="66"/>
      <c r="D13" s="46" t="s">
        <v>155</v>
      </c>
      <c r="E13" s="46" t="s">
        <v>97</v>
      </c>
      <c r="F13" s="46" t="s">
        <v>39</v>
      </c>
      <c r="G13" s="46" t="s">
        <v>44</v>
      </c>
      <c r="H13" s="46" t="s">
        <v>45</v>
      </c>
      <c r="I13" s="68">
        <v>7</v>
      </c>
      <c r="J13" s="69">
        <v>13</v>
      </c>
      <c r="K13" s="69">
        <v>8</v>
      </c>
      <c r="L13" s="69">
        <v>7</v>
      </c>
      <c r="M13" s="69">
        <v>8</v>
      </c>
      <c r="N13" s="69">
        <f t="shared" si="0"/>
        <v>36</v>
      </c>
      <c r="O13" s="70">
        <v>10</v>
      </c>
      <c r="P13" s="69">
        <v>10</v>
      </c>
      <c r="Q13" s="68">
        <v>46</v>
      </c>
      <c r="R13" s="68"/>
      <c r="S13" s="71"/>
      <c r="T13" s="1"/>
    </row>
    <row r="14" spans="1:20" ht="15.75">
      <c r="A14" s="45"/>
      <c r="B14" s="66">
        <v>4</v>
      </c>
      <c r="C14" s="66"/>
      <c r="D14" s="46" t="s">
        <v>160</v>
      </c>
      <c r="E14" s="46" t="s">
        <v>122</v>
      </c>
      <c r="F14" s="46" t="s">
        <v>84</v>
      </c>
      <c r="G14" s="46" t="s">
        <v>44</v>
      </c>
      <c r="H14" s="46" t="s">
        <v>45</v>
      </c>
      <c r="I14" s="68">
        <v>7</v>
      </c>
      <c r="J14" s="69">
        <v>10</v>
      </c>
      <c r="K14" s="69">
        <v>8</v>
      </c>
      <c r="L14" s="69">
        <v>10</v>
      </c>
      <c r="M14" s="69">
        <v>10</v>
      </c>
      <c r="N14" s="69">
        <f t="shared" si="0"/>
        <v>38</v>
      </c>
      <c r="O14" s="70">
        <v>8</v>
      </c>
      <c r="P14" s="69">
        <v>8</v>
      </c>
      <c r="Q14" s="68">
        <v>46</v>
      </c>
      <c r="R14" s="68"/>
      <c r="S14" s="71"/>
      <c r="T14" s="1"/>
    </row>
    <row r="15" spans="1:20" ht="15.75">
      <c r="A15" s="45"/>
      <c r="B15" s="66">
        <v>5</v>
      </c>
      <c r="C15" s="66"/>
      <c r="D15" s="46" t="s">
        <v>149</v>
      </c>
      <c r="E15" s="46" t="s">
        <v>69</v>
      </c>
      <c r="F15" s="46" t="s">
        <v>150</v>
      </c>
      <c r="G15" s="46" t="s">
        <v>44</v>
      </c>
      <c r="H15" s="46" t="s">
        <v>31</v>
      </c>
      <c r="I15" s="68">
        <v>7</v>
      </c>
      <c r="J15" s="69">
        <v>9</v>
      </c>
      <c r="K15" s="69">
        <v>9</v>
      </c>
      <c r="L15" s="69">
        <v>8</v>
      </c>
      <c r="M15" s="69">
        <v>8</v>
      </c>
      <c r="N15" s="69">
        <f>SUM(J15:M15)</f>
        <v>34</v>
      </c>
      <c r="O15" s="70">
        <v>7</v>
      </c>
      <c r="P15" s="69">
        <v>7</v>
      </c>
      <c r="Q15" s="68">
        <f>SUM(N15:O15)</f>
        <v>41</v>
      </c>
      <c r="R15" s="68"/>
      <c r="S15" s="71"/>
      <c r="T15" s="1"/>
    </row>
    <row r="16" spans="1:20" ht="15.75">
      <c r="A16" s="45"/>
      <c r="B16" s="66">
        <v>6</v>
      </c>
      <c r="C16" s="66"/>
      <c r="D16" s="46" t="s">
        <v>146</v>
      </c>
      <c r="E16" s="46" t="s">
        <v>147</v>
      </c>
      <c r="F16" s="46" t="s">
        <v>145</v>
      </c>
      <c r="G16" s="46" t="s">
        <v>44</v>
      </c>
      <c r="H16" s="46" t="s">
        <v>31</v>
      </c>
      <c r="I16" s="68">
        <v>7</v>
      </c>
      <c r="J16" s="69">
        <v>8</v>
      </c>
      <c r="K16" s="69">
        <v>9</v>
      </c>
      <c r="L16" s="69">
        <v>8</v>
      </c>
      <c r="M16" s="69">
        <v>10</v>
      </c>
      <c r="N16" s="69">
        <f t="shared" si="0"/>
        <v>35</v>
      </c>
      <c r="O16" s="70">
        <v>6</v>
      </c>
      <c r="P16" s="69">
        <v>6</v>
      </c>
      <c r="Q16" s="68">
        <f>SUM(N16:O16)</f>
        <v>41</v>
      </c>
      <c r="R16" s="68"/>
      <c r="S16" s="71"/>
      <c r="T16" s="1"/>
    </row>
    <row r="17" spans="1:20" ht="15.75">
      <c r="A17" s="45"/>
      <c r="B17" s="66">
        <v>7</v>
      </c>
      <c r="C17" s="66"/>
      <c r="D17" s="46" t="s">
        <v>141</v>
      </c>
      <c r="E17" s="46" t="s">
        <v>142</v>
      </c>
      <c r="F17" s="46" t="s">
        <v>143</v>
      </c>
      <c r="G17" s="46" t="s">
        <v>44</v>
      </c>
      <c r="H17" s="46" t="s">
        <v>31</v>
      </c>
      <c r="I17" s="68">
        <v>7</v>
      </c>
      <c r="J17" s="69">
        <v>8</v>
      </c>
      <c r="K17" s="69">
        <v>10</v>
      </c>
      <c r="L17" s="69">
        <v>6</v>
      </c>
      <c r="M17" s="69">
        <v>11</v>
      </c>
      <c r="N17" s="69">
        <f t="shared" si="0"/>
        <v>35</v>
      </c>
      <c r="O17" s="70">
        <v>5</v>
      </c>
      <c r="P17" s="69">
        <v>5</v>
      </c>
      <c r="Q17" s="68">
        <f>SUM(N17:O17)</f>
        <v>40</v>
      </c>
      <c r="R17" s="68"/>
      <c r="S17" s="71"/>
      <c r="T17" s="1"/>
    </row>
    <row r="18" spans="1:20" ht="15.75">
      <c r="A18" s="45"/>
      <c r="B18" s="66">
        <v>8</v>
      </c>
      <c r="C18" s="66"/>
      <c r="D18" s="46" t="s">
        <v>59</v>
      </c>
      <c r="E18" s="46" t="s">
        <v>154</v>
      </c>
      <c r="F18" s="46" t="s">
        <v>60</v>
      </c>
      <c r="G18" s="46" t="s">
        <v>44</v>
      </c>
      <c r="H18" s="46" t="s">
        <v>31</v>
      </c>
      <c r="I18" s="68">
        <v>7</v>
      </c>
      <c r="J18" s="69">
        <v>7</v>
      </c>
      <c r="K18" s="69">
        <v>6</v>
      </c>
      <c r="L18" s="69">
        <v>7</v>
      </c>
      <c r="M18" s="69">
        <v>11</v>
      </c>
      <c r="N18" s="69">
        <f>SUM(J18:M18)</f>
        <v>31</v>
      </c>
      <c r="O18" s="70">
        <v>7</v>
      </c>
      <c r="P18" s="69">
        <v>7</v>
      </c>
      <c r="Q18" s="68">
        <v>38</v>
      </c>
      <c r="R18" s="68"/>
      <c r="S18" s="71"/>
      <c r="T18" s="1"/>
    </row>
    <row r="19" spans="1:20" ht="15.75">
      <c r="A19" s="45"/>
      <c r="B19" s="74">
        <v>9</v>
      </c>
      <c r="C19" s="66"/>
      <c r="D19" s="46" t="s">
        <v>151</v>
      </c>
      <c r="E19" s="46" t="s">
        <v>152</v>
      </c>
      <c r="F19" s="46" t="s">
        <v>153</v>
      </c>
      <c r="G19" s="46" t="s">
        <v>44</v>
      </c>
      <c r="H19" s="46" t="s">
        <v>31</v>
      </c>
      <c r="I19" s="68">
        <v>7</v>
      </c>
      <c r="J19" s="69">
        <v>5</v>
      </c>
      <c r="K19" s="69">
        <v>7</v>
      </c>
      <c r="L19" s="69">
        <v>7</v>
      </c>
      <c r="M19" s="69">
        <v>13</v>
      </c>
      <c r="N19" s="69">
        <f t="shared" si="0"/>
        <v>32</v>
      </c>
      <c r="O19" s="70">
        <v>6</v>
      </c>
      <c r="P19" s="69">
        <v>6</v>
      </c>
      <c r="Q19" s="68">
        <v>38</v>
      </c>
      <c r="R19" s="68"/>
      <c r="S19" s="71"/>
      <c r="T19" s="1"/>
    </row>
    <row r="20" spans="1:20" ht="15.75">
      <c r="A20" s="45"/>
      <c r="B20" s="66">
        <v>10</v>
      </c>
      <c r="C20" s="66"/>
      <c r="D20" s="46" t="s">
        <v>162</v>
      </c>
      <c r="E20" s="46" t="s">
        <v>152</v>
      </c>
      <c r="F20" s="46" t="s">
        <v>163</v>
      </c>
      <c r="G20" s="46" t="s">
        <v>44</v>
      </c>
      <c r="H20" s="46" t="s">
        <v>45</v>
      </c>
      <c r="I20" s="68">
        <v>7</v>
      </c>
      <c r="J20" s="69">
        <v>5</v>
      </c>
      <c r="K20" s="69">
        <v>8</v>
      </c>
      <c r="L20" s="69">
        <v>8</v>
      </c>
      <c r="M20" s="69">
        <v>11</v>
      </c>
      <c r="N20" s="69">
        <f t="shared" si="0"/>
        <v>32</v>
      </c>
      <c r="O20" s="70">
        <v>3</v>
      </c>
      <c r="P20" s="69">
        <v>3</v>
      </c>
      <c r="Q20" s="68">
        <v>35</v>
      </c>
      <c r="R20" s="68"/>
      <c r="S20" s="71"/>
      <c r="T20" s="1"/>
    </row>
    <row r="21" spans="1:20" ht="15.75">
      <c r="A21" s="45"/>
      <c r="B21" s="66">
        <v>11</v>
      </c>
      <c r="C21" s="66"/>
      <c r="D21" s="46" t="s">
        <v>164</v>
      </c>
      <c r="E21" s="46" t="s">
        <v>165</v>
      </c>
      <c r="F21" s="46" t="s">
        <v>70</v>
      </c>
      <c r="G21" s="66" t="s">
        <v>44</v>
      </c>
      <c r="H21" s="46" t="s">
        <v>45</v>
      </c>
      <c r="I21" s="68">
        <v>7</v>
      </c>
      <c r="J21" s="69">
        <v>6</v>
      </c>
      <c r="K21" s="69">
        <v>8</v>
      </c>
      <c r="L21" s="69">
        <v>8</v>
      </c>
      <c r="M21" s="69">
        <v>8</v>
      </c>
      <c r="N21" s="69">
        <f t="shared" si="0"/>
        <v>30</v>
      </c>
      <c r="O21" s="70">
        <v>4</v>
      </c>
      <c r="P21" s="69">
        <v>4</v>
      </c>
      <c r="Q21" s="68">
        <v>34</v>
      </c>
      <c r="R21" s="68"/>
      <c r="S21" s="71"/>
      <c r="T21" s="1"/>
    </row>
    <row r="22" spans="1:20" ht="15.75">
      <c r="A22" s="45"/>
      <c r="B22" s="66">
        <v>12</v>
      </c>
      <c r="C22" s="66"/>
      <c r="D22" s="46" t="s">
        <v>156</v>
      </c>
      <c r="E22" s="46" t="s">
        <v>37</v>
      </c>
      <c r="F22" s="46" t="s">
        <v>157</v>
      </c>
      <c r="G22" s="46" t="s">
        <v>44</v>
      </c>
      <c r="H22" s="46" t="s">
        <v>31</v>
      </c>
      <c r="I22" s="68">
        <v>7</v>
      </c>
      <c r="J22" s="69">
        <v>7</v>
      </c>
      <c r="K22" s="69">
        <v>6</v>
      </c>
      <c r="L22" s="69">
        <v>8</v>
      </c>
      <c r="M22" s="69">
        <v>11</v>
      </c>
      <c r="N22" s="69">
        <f t="shared" si="0"/>
        <v>32</v>
      </c>
      <c r="O22" s="70">
        <v>1</v>
      </c>
      <c r="P22" s="69">
        <v>1</v>
      </c>
      <c r="Q22" s="68">
        <v>33</v>
      </c>
      <c r="R22" s="68"/>
      <c r="S22" s="71"/>
      <c r="T22" s="1"/>
    </row>
    <row r="23" spans="1:20" ht="15.75">
      <c r="A23" s="45"/>
      <c r="B23" s="66">
        <v>13</v>
      </c>
      <c r="C23" s="66"/>
      <c r="D23" s="46" t="s">
        <v>159</v>
      </c>
      <c r="E23" s="46" t="s">
        <v>50</v>
      </c>
      <c r="F23" s="46" t="s">
        <v>109</v>
      </c>
      <c r="G23" s="46" t="s">
        <v>44</v>
      </c>
      <c r="H23" s="46" t="s">
        <v>66</v>
      </c>
      <c r="I23" s="68">
        <v>7</v>
      </c>
      <c r="J23" s="69">
        <v>2</v>
      </c>
      <c r="K23" s="69">
        <v>5</v>
      </c>
      <c r="L23" s="69">
        <v>7</v>
      </c>
      <c r="M23" s="69">
        <v>8</v>
      </c>
      <c r="N23" s="69">
        <f t="shared" si="0"/>
        <v>22</v>
      </c>
      <c r="O23" s="69">
        <v>3</v>
      </c>
      <c r="P23" s="69">
        <v>3</v>
      </c>
      <c r="Q23" s="68">
        <v>25</v>
      </c>
      <c r="R23" s="68"/>
      <c r="S23" s="71"/>
      <c r="T23" s="1"/>
    </row>
    <row r="24" spans="1:20" ht="15.75">
      <c r="A24" s="45"/>
      <c r="B24" s="66">
        <v>14</v>
      </c>
      <c r="C24" s="66"/>
      <c r="D24" s="46" t="s">
        <v>148</v>
      </c>
      <c r="E24" s="46" t="s">
        <v>35</v>
      </c>
      <c r="F24" s="46" t="s">
        <v>103</v>
      </c>
      <c r="G24" s="46" t="s">
        <v>44</v>
      </c>
      <c r="H24" s="46" t="s">
        <v>31</v>
      </c>
      <c r="I24" s="68">
        <v>7</v>
      </c>
      <c r="J24" s="69">
        <v>2</v>
      </c>
      <c r="K24" s="69">
        <v>6</v>
      </c>
      <c r="L24" s="72">
        <v>5</v>
      </c>
      <c r="M24" s="72">
        <v>9</v>
      </c>
      <c r="N24" s="69">
        <f t="shared" si="0"/>
        <v>22</v>
      </c>
      <c r="O24" s="72"/>
      <c r="P24" s="69"/>
      <c r="Q24" s="68">
        <v>22</v>
      </c>
      <c r="R24" s="68"/>
      <c r="S24" s="71"/>
      <c r="T24" s="1"/>
    </row>
    <row r="25" spans="1:20" ht="31.5">
      <c r="A25" s="45"/>
      <c r="B25" s="66">
        <v>15</v>
      </c>
      <c r="C25" s="66"/>
      <c r="D25" s="46" t="s">
        <v>161</v>
      </c>
      <c r="E25" s="46" t="s">
        <v>147</v>
      </c>
      <c r="F25" s="46" t="s">
        <v>79</v>
      </c>
      <c r="G25" s="46" t="s">
        <v>44</v>
      </c>
      <c r="H25" s="47" t="s">
        <v>166</v>
      </c>
      <c r="I25" s="68">
        <v>7</v>
      </c>
      <c r="J25" s="69">
        <v>0</v>
      </c>
      <c r="K25" s="69">
        <v>5</v>
      </c>
      <c r="L25" s="69">
        <v>7</v>
      </c>
      <c r="M25" s="69">
        <v>4</v>
      </c>
      <c r="N25" s="69">
        <f t="shared" si="0"/>
        <v>16</v>
      </c>
      <c r="O25" s="69">
        <v>5</v>
      </c>
      <c r="P25" s="69">
        <v>5</v>
      </c>
      <c r="Q25" s="68">
        <v>21</v>
      </c>
      <c r="R25" s="68"/>
      <c r="S25" s="71"/>
      <c r="T25" s="1"/>
    </row>
    <row r="26" spans="1:19" ht="15.75">
      <c r="A26" s="48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73"/>
      <c r="Q26" s="56"/>
      <c r="R26" s="56"/>
      <c r="S26" s="56"/>
    </row>
    <row r="27" spans="1:19" ht="30" customHeight="1">
      <c r="A27" s="48"/>
      <c r="B27" s="52" t="s">
        <v>226</v>
      </c>
      <c r="C27" s="52"/>
      <c r="D27" s="52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</row>
    <row r="28" spans="1:19" ht="30" customHeight="1">
      <c r="A28" s="48"/>
      <c r="B28" s="52" t="s">
        <v>227</v>
      </c>
      <c r="C28" s="52"/>
      <c r="D28" s="52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</row>
    <row r="29" spans="1:19" ht="30" customHeight="1">
      <c r="A29" s="81" t="s">
        <v>11</v>
      </c>
      <c r="B29" s="81"/>
      <c r="C29" s="81"/>
      <c r="D29" s="81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</row>
    <row r="30" spans="1:19" ht="30" customHeight="1">
      <c r="A30" s="81" t="s">
        <v>12</v>
      </c>
      <c r="B30" s="81"/>
      <c r="C30" s="81"/>
      <c r="D30" s="81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</row>
    <row r="31" spans="1:19" ht="30" customHeight="1">
      <c r="A31" s="81" t="s">
        <v>130</v>
      </c>
      <c r="B31" s="81"/>
      <c r="C31" s="81"/>
      <c r="D31" s="81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</row>
    <row r="32" ht="12.75">
      <c r="D32" s="5"/>
    </row>
  </sheetData>
  <sheetProtection/>
  <mergeCells count="17">
    <mergeCell ref="O9:P9"/>
    <mergeCell ref="A1:S1"/>
    <mergeCell ref="A2:S2"/>
    <mergeCell ref="B3:D3"/>
    <mergeCell ref="B5:D5"/>
    <mergeCell ref="F3:S3"/>
    <mergeCell ref="F6:S6"/>
    <mergeCell ref="A31:D31"/>
    <mergeCell ref="A29:D29"/>
    <mergeCell ref="A30:D30"/>
    <mergeCell ref="F4:S4"/>
    <mergeCell ref="B4:E4"/>
    <mergeCell ref="E5:S5"/>
    <mergeCell ref="F7:S7"/>
    <mergeCell ref="F8:S8"/>
    <mergeCell ref="B9:I9"/>
    <mergeCell ref="J9:N9"/>
  </mergeCells>
  <conditionalFormatting sqref="D11:D24">
    <cfRule type="duplicateValues" priority="2" dxfId="17">
      <formula>AND(COUNTIF($D$11:$D$24,D11)&gt;1,NOT(ISBLANK(D11)))</formula>
    </cfRule>
  </conditionalFormatting>
  <conditionalFormatting sqref="D25">
    <cfRule type="duplicateValues" priority="1" dxfId="17">
      <formula>AND(COUNTIF($D$25:$D$25,D25)&gt;1,NOT(ISBLANK(D25)))</formula>
    </cfRule>
  </conditionalFormatting>
  <dataValidations count="1">
    <dataValidation allowBlank="1" showInputMessage="1" showErrorMessage="1" sqref="H10 B13 D10:F10 F13 H13:I13 H14:H16 H17:H22"/>
  </dataValidations>
  <printOptions/>
  <pageMargins left="0.3937007874015748" right="0.19" top="0.3937007874015748" bottom="0.3937007874015748" header="0.5118110236220472" footer="0.5118110236220472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B1:T40"/>
  <sheetViews>
    <sheetView zoomScale="80" zoomScaleNormal="80" zoomScalePageLayoutView="0" workbookViewId="0" topLeftCell="A1">
      <selection activeCell="C10" sqref="C10:C32"/>
    </sheetView>
  </sheetViews>
  <sheetFormatPr defaultColWidth="9.00390625" defaultRowHeight="12.75"/>
  <cols>
    <col min="2" max="2" width="5.75390625" style="0" customWidth="1"/>
    <col min="3" max="3" width="10.75390625" style="0" customWidth="1"/>
    <col min="4" max="4" width="11.875" style="0" customWidth="1"/>
    <col min="5" max="5" width="23.875" style="0" customWidth="1"/>
    <col min="6" max="6" width="16.125" style="0" customWidth="1"/>
    <col min="7" max="7" width="12.25390625" style="0" customWidth="1"/>
    <col min="8" max="8" width="29.75390625" style="0" customWidth="1"/>
    <col min="9" max="9" width="6.625" style="0" customWidth="1"/>
    <col min="10" max="11" width="6.25390625" style="0" customWidth="1"/>
    <col min="12" max="12" width="7.25390625" style="0" customWidth="1"/>
    <col min="13" max="13" width="7.375" style="0" customWidth="1"/>
    <col min="14" max="14" width="7.125" style="0" customWidth="1"/>
    <col min="15" max="16" width="5.625" style="0" customWidth="1"/>
    <col min="17" max="17" width="7.00390625" style="0" customWidth="1"/>
    <col min="19" max="19" width="10.625" style="0" customWidth="1"/>
  </cols>
  <sheetData>
    <row r="1" spans="2:20" ht="12.75" customHeight="1">
      <c r="B1" s="91" t="s">
        <v>19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</row>
    <row r="2" spans="2:20" ht="21" customHeight="1">
      <c r="B2" s="92" t="s">
        <v>134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</row>
    <row r="3" spans="2:19" ht="27.75" customHeight="1">
      <c r="B3" s="83" t="s">
        <v>4</v>
      </c>
      <c r="C3" s="83"/>
      <c r="D3" s="83"/>
      <c r="E3" s="49"/>
      <c r="F3" s="82" t="s">
        <v>5</v>
      </c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</row>
    <row r="4" spans="2:19" ht="30" customHeight="1">
      <c r="B4" s="83" t="s">
        <v>20</v>
      </c>
      <c r="C4" s="83"/>
      <c r="D4" s="83"/>
      <c r="E4" s="83"/>
      <c r="F4" s="82" t="s">
        <v>21</v>
      </c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</row>
    <row r="5" spans="2:19" ht="24" customHeight="1">
      <c r="B5" s="83" t="s">
        <v>24</v>
      </c>
      <c r="C5" s="83"/>
      <c r="D5" s="83"/>
      <c r="E5" s="84" t="s">
        <v>25</v>
      </c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</row>
    <row r="6" spans="2:19" ht="12.75" customHeight="1">
      <c r="B6" s="52" t="s">
        <v>15</v>
      </c>
      <c r="C6" s="52"/>
      <c r="D6" s="52"/>
      <c r="E6" s="52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</row>
    <row r="7" spans="2:19" ht="12.75" customHeight="1">
      <c r="B7" s="53" t="s">
        <v>140</v>
      </c>
      <c r="C7" s="54"/>
      <c r="D7" s="55"/>
      <c r="E7" s="56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</row>
    <row r="8" spans="2:19" ht="12.75" customHeight="1">
      <c r="B8" s="54" t="s">
        <v>138</v>
      </c>
      <c r="C8" s="54"/>
      <c r="D8" s="54"/>
      <c r="E8" s="56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</row>
    <row r="9" spans="2:19" ht="12.75" customHeight="1">
      <c r="B9" s="96"/>
      <c r="C9" s="94"/>
      <c r="D9" s="94"/>
      <c r="E9" s="94"/>
      <c r="F9" s="94"/>
      <c r="G9" s="94"/>
      <c r="H9" s="94"/>
      <c r="I9" s="95"/>
      <c r="J9" s="87" t="s">
        <v>225</v>
      </c>
      <c r="K9" s="88"/>
      <c r="L9" s="88"/>
      <c r="M9" s="88"/>
      <c r="N9" s="89"/>
      <c r="O9" s="90" t="s">
        <v>139</v>
      </c>
      <c r="P9" s="90"/>
      <c r="Q9" s="94"/>
      <c r="R9" s="94"/>
      <c r="S9" s="95"/>
    </row>
    <row r="10" spans="2:19" ht="142.5" customHeight="1">
      <c r="B10" s="60" t="s">
        <v>0</v>
      </c>
      <c r="C10" s="61"/>
      <c r="D10" s="62" t="s">
        <v>1</v>
      </c>
      <c r="E10" s="62" t="s">
        <v>2</v>
      </c>
      <c r="F10" s="62" t="s">
        <v>3</v>
      </c>
      <c r="G10" s="63" t="s">
        <v>22</v>
      </c>
      <c r="H10" s="61" t="s">
        <v>137</v>
      </c>
      <c r="I10" s="61" t="s">
        <v>23</v>
      </c>
      <c r="J10" s="64" t="s">
        <v>6</v>
      </c>
      <c r="K10" s="64" t="s">
        <v>7</v>
      </c>
      <c r="L10" s="64" t="s">
        <v>9</v>
      </c>
      <c r="M10" s="64" t="s">
        <v>8</v>
      </c>
      <c r="N10" s="64" t="s">
        <v>27</v>
      </c>
      <c r="O10" s="64" t="s">
        <v>129</v>
      </c>
      <c r="P10" s="64" t="s">
        <v>26</v>
      </c>
      <c r="Q10" s="65" t="s">
        <v>28</v>
      </c>
      <c r="R10" s="61" t="s">
        <v>29</v>
      </c>
      <c r="S10" s="61" t="s">
        <v>30</v>
      </c>
    </row>
    <row r="11" spans="2:19" ht="12.75" customHeight="1">
      <c r="B11" s="66">
        <v>1</v>
      </c>
      <c r="C11" s="66"/>
      <c r="D11" s="46" t="s">
        <v>94</v>
      </c>
      <c r="E11" s="46" t="s">
        <v>95</v>
      </c>
      <c r="F11" s="46" t="s">
        <v>96</v>
      </c>
      <c r="G11" s="46" t="s">
        <v>44</v>
      </c>
      <c r="H11" s="46" t="s">
        <v>45</v>
      </c>
      <c r="I11" s="68">
        <v>8</v>
      </c>
      <c r="J11" s="69">
        <v>19</v>
      </c>
      <c r="K11" s="69">
        <v>15</v>
      </c>
      <c r="L11" s="69">
        <v>11</v>
      </c>
      <c r="M11" s="69">
        <v>20</v>
      </c>
      <c r="N11" s="69">
        <f aca="true" t="shared" si="0" ref="N11:N32">SUM(J11:M11)</f>
        <v>65</v>
      </c>
      <c r="O11" s="69">
        <v>17</v>
      </c>
      <c r="P11" s="69">
        <v>17</v>
      </c>
      <c r="Q11" s="68">
        <v>82</v>
      </c>
      <c r="R11" s="68"/>
      <c r="S11" s="68"/>
    </row>
    <row r="12" spans="2:19" ht="12.75" customHeight="1">
      <c r="B12" s="66">
        <v>2</v>
      </c>
      <c r="C12" s="66"/>
      <c r="D12" s="46" t="s">
        <v>100</v>
      </c>
      <c r="E12" s="46" t="s">
        <v>101</v>
      </c>
      <c r="F12" s="46" t="s">
        <v>84</v>
      </c>
      <c r="G12" s="46" t="s">
        <v>44</v>
      </c>
      <c r="H12" s="46" t="s">
        <v>31</v>
      </c>
      <c r="I12" s="68">
        <v>8</v>
      </c>
      <c r="J12" s="69">
        <v>20</v>
      </c>
      <c r="K12" s="69">
        <v>15</v>
      </c>
      <c r="L12" s="69">
        <v>16</v>
      </c>
      <c r="M12" s="69">
        <v>17</v>
      </c>
      <c r="N12" s="69">
        <f t="shared" si="0"/>
        <v>68</v>
      </c>
      <c r="O12" s="69">
        <v>11</v>
      </c>
      <c r="P12" s="69">
        <v>11</v>
      </c>
      <c r="Q12" s="68">
        <v>79</v>
      </c>
      <c r="R12" s="68"/>
      <c r="S12" s="68"/>
    </row>
    <row r="13" spans="2:19" ht="12.75" customHeight="1">
      <c r="B13" s="66">
        <v>3</v>
      </c>
      <c r="C13" s="66"/>
      <c r="D13" s="46" t="s">
        <v>171</v>
      </c>
      <c r="E13" s="46" t="s">
        <v>86</v>
      </c>
      <c r="F13" s="46" t="s">
        <v>33</v>
      </c>
      <c r="G13" s="46" t="s">
        <v>44</v>
      </c>
      <c r="H13" s="46" t="s">
        <v>31</v>
      </c>
      <c r="I13" s="68">
        <v>8</v>
      </c>
      <c r="J13" s="69">
        <v>19</v>
      </c>
      <c r="K13" s="69">
        <v>14</v>
      </c>
      <c r="L13" s="72">
        <v>12</v>
      </c>
      <c r="M13" s="72">
        <v>15</v>
      </c>
      <c r="N13" s="69">
        <f t="shared" si="0"/>
        <v>60</v>
      </c>
      <c r="O13" s="72">
        <v>16</v>
      </c>
      <c r="P13" s="69">
        <v>16</v>
      </c>
      <c r="Q13" s="68">
        <v>76</v>
      </c>
      <c r="R13" s="68"/>
      <c r="S13" s="68"/>
    </row>
    <row r="14" spans="2:19" ht="12.75" customHeight="1">
      <c r="B14" s="66">
        <v>4</v>
      </c>
      <c r="C14" s="66"/>
      <c r="D14" s="46" t="s">
        <v>107</v>
      </c>
      <c r="E14" s="46" t="s">
        <v>32</v>
      </c>
      <c r="F14" s="46" t="s">
        <v>108</v>
      </c>
      <c r="G14" s="46" t="s">
        <v>44</v>
      </c>
      <c r="H14" s="46" t="s">
        <v>31</v>
      </c>
      <c r="I14" s="68">
        <v>8</v>
      </c>
      <c r="J14" s="69">
        <v>16</v>
      </c>
      <c r="K14" s="69">
        <v>11</v>
      </c>
      <c r="L14" s="69">
        <v>10</v>
      </c>
      <c r="M14" s="69">
        <v>11</v>
      </c>
      <c r="N14" s="69">
        <f t="shared" si="0"/>
        <v>48</v>
      </c>
      <c r="O14" s="69">
        <v>7</v>
      </c>
      <c r="P14" s="69">
        <v>7</v>
      </c>
      <c r="Q14" s="68">
        <v>55</v>
      </c>
      <c r="R14" s="68"/>
      <c r="S14" s="68"/>
    </row>
    <row r="15" spans="2:19" ht="12.75" customHeight="1">
      <c r="B15" s="66">
        <v>5</v>
      </c>
      <c r="C15" s="66"/>
      <c r="D15" s="46" t="s">
        <v>102</v>
      </c>
      <c r="E15" s="46" t="s">
        <v>38</v>
      </c>
      <c r="F15" s="46" t="s">
        <v>79</v>
      </c>
      <c r="G15" s="46" t="s">
        <v>44</v>
      </c>
      <c r="H15" s="46" t="s">
        <v>31</v>
      </c>
      <c r="I15" s="68">
        <v>8</v>
      </c>
      <c r="J15" s="69">
        <v>13</v>
      </c>
      <c r="K15" s="69">
        <v>10</v>
      </c>
      <c r="L15" s="69">
        <v>7</v>
      </c>
      <c r="M15" s="69">
        <v>12</v>
      </c>
      <c r="N15" s="69">
        <f t="shared" si="0"/>
        <v>42</v>
      </c>
      <c r="O15" s="69">
        <v>10</v>
      </c>
      <c r="P15" s="69">
        <v>10</v>
      </c>
      <c r="Q15" s="68">
        <v>52</v>
      </c>
      <c r="R15" s="68"/>
      <c r="S15" s="68"/>
    </row>
    <row r="16" spans="2:19" ht="12.75" customHeight="1">
      <c r="B16" s="66">
        <v>6</v>
      </c>
      <c r="C16" s="66"/>
      <c r="D16" s="46" t="s">
        <v>106</v>
      </c>
      <c r="E16" s="46" t="s">
        <v>38</v>
      </c>
      <c r="F16" s="46" t="s">
        <v>54</v>
      </c>
      <c r="G16" s="46" t="s">
        <v>44</v>
      </c>
      <c r="H16" s="46" t="s">
        <v>31</v>
      </c>
      <c r="I16" s="68">
        <v>8</v>
      </c>
      <c r="J16" s="69">
        <v>12</v>
      </c>
      <c r="K16" s="69">
        <v>9</v>
      </c>
      <c r="L16" s="69">
        <v>8</v>
      </c>
      <c r="M16" s="69">
        <v>13</v>
      </c>
      <c r="N16" s="69">
        <f t="shared" si="0"/>
        <v>42</v>
      </c>
      <c r="O16" s="69">
        <v>10</v>
      </c>
      <c r="P16" s="69">
        <v>10</v>
      </c>
      <c r="Q16" s="68">
        <v>52</v>
      </c>
      <c r="R16" s="68"/>
      <c r="S16" s="68"/>
    </row>
    <row r="17" spans="2:19" ht="12.75" customHeight="1">
      <c r="B17" s="75">
        <v>7</v>
      </c>
      <c r="C17" s="75"/>
      <c r="D17" s="46" t="s">
        <v>184</v>
      </c>
      <c r="E17" s="46" t="s">
        <v>185</v>
      </c>
      <c r="F17" s="46" t="s">
        <v>186</v>
      </c>
      <c r="G17" s="46" t="s">
        <v>44</v>
      </c>
      <c r="H17" s="46" t="s">
        <v>31</v>
      </c>
      <c r="I17" s="76">
        <v>8</v>
      </c>
      <c r="J17" s="76">
        <v>12</v>
      </c>
      <c r="K17" s="76">
        <v>10</v>
      </c>
      <c r="L17" s="76">
        <v>10</v>
      </c>
      <c r="M17" s="76">
        <v>9</v>
      </c>
      <c r="N17" s="76">
        <f t="shared" si="0"/>
        <v>41</v>
      </c>
      <c r="O17" s="76">
        <v>10</v>
      </c>
      <c r="P17" s="76">
        <v>10</v>
      </c>
      <c r="Q17" s="76">
        <v>51</v>
      </c>
      <c r="R17" s="68"/>
      <c r="S17" s="68"/>
    </row>
    <row r="18" spans="2:19" ht="12.75" customHeight="1">
      <c r="B18" s="66">
        <v>8</v>
      </c>
      <c r="C18" s="66"/>
      <c r="D18" s="46" t="s">
        <v>98</v>
      </c>
      <c r="E18" s="46" t="s">
        <v>35</v>
      </c>
      <c r="F18" s="46" t="s">
        <v>34</v>
      </c>
      <c r="G18" s="46" t="s">
        <v>44</v>
      </c>
      <c r="H18" s="46" t="s">
        <v>31</v>
      </c>
      <c r="I18" s="68">
        <v>8</v>
      </c>
      <c r="J18" s="69">
        <v>13</v>
      </c>
      <c r="K18" s="69">
        <v>7</v>
      </c>
      <c r="L18" s="69">
        <v>6</v>
      </c>
      <c r="M18" s="69">
        <v>13</v>
      </c>
      <c r="N18" s="69">
        <f t="shared" si="0"/>
        <v>39</v>
      </c>
      <c r="O18" s="69">
        <v>11</v>
      </c>
      <c r="P18" s="69">
        <v>11</v>
      </c>
      <c r="Q18" s="68">
        <v>50</v>
      </c>
      <c r="R18" s="68"/>
      <c r="S18" s="68"/>
    </row>
    <row r="19" spans="2:19" ht="12.75" customHeight="1">
      <c r="B19" s="66">
        <v>9</v>
      </c>
      <c r="C19" s="67"/>
      <c r="D19" s="46" t="s">
        <v>173</v>
      </c>
      <c r="E19" s="46" t="s">
        <v>48</v>
      </c>
      <c r="F19" s="46" t="s">
        <v>76</v>
      </c>
      <c r="G19" s="46" t="s">
        <v>44</v>
      </c>
      <c r="H19" s="46" t="s">
        <v>31</v>
      </c>
      <c r="I19" s="68">
        <v>8</v>
      </c>
      <c r="J19" s="69">
        <v>10</v>
      </c>
      <c r="K19" s="69">
        <v>5</v>
      </c>
      <c r="L19" s="69">
        <v>13</v>
      </c>
      <c r="M19" s="69">
        <v>9</v>
      </c>
      <c r="N19" s="69">
        <f t="shared" si="0"/>
        <v>37</v>
      </c>
      <c r="O19" s="69">
        <v>12</v>
      </c>
      <c r="P19" s="69">
        <v>12</v>
      </c>
      <c r="Q19" s="68">
        <v>49</v>
      </c>
      <c r="R19" s="68"/>
      <c r="S19" s="68"/>
    </row>
    <row r="20" spans="2:19" ht="11.25" customHeight="1">
      <c r="B20" s="77">
        <v>10</v>
      </c>
      <c r="C20" s="77"/>
      <c r="D20" s="46" t="s">
        <v>104</v>
      </c>
      <c r="E20" s="46" t="s">
        <v>105</v>
      </c>
      <c r="F20" s="46" t="s">
        <v>82</v>
      </c>
      <c r="G20" s="46" t="s">
        <v>44</v>
      </c>
      <c r="H20" s="46" t="s">
        <v>31</v>
      </c>
      <c r="I20" s="76">
        <v>8</v>
      </c>
      <c r="J20" s="76">
        <v>12</v>
      </c>
      <c r="K20" s="76">
        <v>5</v>
      </c>
      <c r="L20" s="76">
        <v>6</v>
      </c>
      <c r="M20" s="76">
        <v>14</v>
      </c>
      <c r="N20" s="76">
        <f t="shared" si="0"/>
        <v>37</v>
      </c>
      <c r="O20" s="76">
        <v>8</v>
      </c>
      <c r="P20" s="76">
        <v>8</v>
      </c>
      <c r="Q20" s="76">
        <v>45</v>
      </c>
      <c r="R20" s="68"/>
      <c r="S20" s="68"/>
    </row>
    <row r="21" spans="2:19" ht="26.25" customHeight="1">
      <c r="B21" s="77">
        <v>11</v>
      </c>
      <c r="C21" s="77"/>
      <c r="D21" s="46" t="s">
        <v>176</v>
      </c>
      <c r="E21" s="46" t="s">
        <v>48</v>
      </c>
      <c r="F21" s="46" t="s">
        <v>109</v>
      </c>
      <c r="G21" s="46" t="s">
        <v>44</v>
      </c>
      <c r="H21" s="78" t="s">
        <v>228</v>
      </c>
      <c r="I21" s="76">
        <v>8</v>
      </c>
      <c r="J21" s="76">
        <v>10</v>
      </c>
      <c r="K21" s="76">
        <v>7</v>
      </c>
      <c r="L21" s="76">
        <v>5</v>
      </c>
      <c r="M21" s="76">
        <v>14</v>
      </c>
      <c r="N21" s="76">
        <f t="shared" si="0"/>
        <v>36</v>
      </c>
      <c r="O21" s="76">
        <v>7</v>
      </c>
      <c r="P21" s="76">
        <v>7</v>
      </c>
      <c r="Q21" s="76">
        <v>43</v>
      </c>
      <c r="R21" s="68"/>
      <c r="S21" s="68"/>
    </row>
    <row r="22" spans="2:19" ht="12.75" customHeight="1">
      <c r="B22" s="75">
        <v>12</v>
      </c>
      <c r="C22" s="75"/>
      <c r="D22" s="46" t="s">
        <v>180</v>
      </c>
      <c r="E22" s="46" t="s">
        <v>181</v>
      </c>
      <c r="F22" s="46" t="s">
        <v>182</v>
      </c>
      <c r="G22" s="46" t="s">
        <v>44</v>
      </c>
      <c r="H22" s="46" t="s">
        <v>31</v>
      </c>
      <c r="I22" s="76">
        <v>8</v>
      </c>
      <c r="J22" s="76">
        <v>9</v>
      </c>
      <c r="K22" s="76">
        <v>7</v>
      </c>
      <c r="L22" s="76">
        <v>9</v>
      </c>
      <c r="M22" s="76">
        <v>10</v>
      </c>
      <c r="N22" s="76">
        <f t="shared" si="0"/>
        <v>35</v>
      </c>
      <c r="O22" s="76">
        <v>7</v>
      </c>
      <c r="P22" s="76">
        <v>7</v>
      </c>
      <c r="Q22" s="76">
        <v>42</v>
      </c>
      <c r="R22" s="68"/>
      <c r="S22" s="68"/>
    </row>
    <row r="23" spans="2:19" ht="12.75" customHeight="1">
      <c r="B23" s="66">
        <v>13</v>
      </c>
      <c r="C23" s="66"/>
      <c r="D23" s="46" t="s">
        <v>168</v>
      </c>
      <c r="E23" s="46" t="s">
        <v>169</v>
      </c>
      <c r="F23" s="46" t="s">
        <v>170</v>
      </c>
      <c r="G23" s="46" t="s">
        <v>44</v>
      </c>
      <c r="H23" s="46" t="s">
        <v>31</v>
      </c>
      <c r="I23" s="68">
        <v>8</v>
      </c>
      <c r="J23" s="69">
        <v>10</v>
      </c>
      <c r="K23" s="69">
        <v>5</v>
      </c>
      <c r="L23" s="69">
        <v>5</v>
      </c>
      <c r="M23" s="69">
        <v>14</v>
      </c>
      <c r="N23" s="69">
        <f t="shared" si="0"/>
        <v>34</v>
      </c>
      <c r="O23" s="69">
        <v>7</v>
      </c>
      <c r="P23" s="69">
        <v>7</v>
      </c>
      <c r="Q23" s="68">
        <v>41</v>
      </c>
      <c r="R23" s="68"/>
      <c r="S23" s="68"/>
    </row>
    <row r="24" spans="2:19" ht="12" customHeight="1">
      <c r="B24" s="75">
        <v>14</v>
      </c>
      <c r="C24" s="79"/>
      <c r="D24" s="80" t="s">
        <v>99</v>
      </c>
      <c r="E24" s="46" t="s">
        <v>37</v>
      </c>
      <c r="F24" s="46" t="s">
        <v>47</v>
      </c>
      <c r="G24" s="46" t="s">
        <v>44</v>
      </c>
      <c r="H24" s="46" t="s">
        <v>31</v>
      </c>
      <c r="I24" s="76">
        <v>8</v>
      </c>
      <c r="J24" s="76">
        <v>9</v>
      </c>
      <c r="K24" s="76">
        <v>4</v>
      </c>
      <c r="L24" s="76">
        <v>9</v>
      </c>
      <c r="M24" s="76">
        <v>9</v>
      </c>
      <c r="N24" s="76">
        <f t="shared" si="0"/>
        <v>31</v>
      </c>
      <c r="O24" s="76">
        <v>10</v>
      </c>
      <c r="P24" s="76">
        <v>10</v>
      </c>
      <c r="Q24" s="76">
        <v>41</v>
      </c>
      <c r="R24" s="76"/>
      <c r="S24" s="76"/>
    </row>
    <row r="25" spans="2:19" ht="12.75" customHeight="1">
      <c r="B25" s="75">
        <v>15</v>
      </c>
      <c r="C25" s="75"/>
      <c r="D25" s="80" t="s">
        <v>99</v>
      </c>
      <c r="E25" s="46" t="s">
        <v>97</v>
      </c>
      <c r="F25" s="46" t="s">
        <v>47</v>
      </c>
      <c r="G25" s="46" t="s">
        <v>44</v>
      </c>
      <c r="H25" s="46" t="s">
        <v>31</v>
      </c>
      <c r="I25" s="76">
        <v>8</v>
      </c>
      <c r="J25" s="76">
        <v>14</v>
      </c>
      <c r="K25" s="76">
        <v>4</v>
      </c>
      <c r="L25" s="76">
        <v>6</v>
      </c>
      <c r="M25" s="76">
        <v>8</v>
      </c>
      <c r="N25" s="76">
        <f t="shared" si="0"/>
        <v>32</v>
      </c>
      <c r="O25" s="76">
        <v>9</v>
      </c>
      <c r="P25" s="76">
        <v>9</v>
      </c>
      <c r="Q25" s="76">
        <v>41</v>
      </c>
      <c r="R25" s="76"/>
      <c r="S25" s="76"/>
    </row>
    <row r="26" spans="2:19" ht="12.75" customHeight="1">
      <c r="B26" s="66">
        <v>16</v>
      </c>
      <c r="C26" s="66"/>
      <c r="D26" s="46" t="s">
        <v>167</v>
      </c>
      <c r="E26" s="46" t="s">
        <v>97</v>
      </c>
      <c r="F26" s="46" t="s">
        <v>67</v>
      </c>
      <c r="G26" s="46" t="s">
        <v>44</v>
      </c>
      <c r="H26" s="46" t="s">
        <v>45</v>
      </c>
      <c r="I26" s="68">
        <v>8</v>
      </c>
      <c r="J26" s="69">
        <v>9</v>
      </c>
      <c r="K26" s="69">
        <v>6</v>
      </c>
      <c r="L26" s="69">
        <v>6</v>
      </c>
      <c r="M26" s="69">
        <v>12</v>
      </c>
      <c r="N26" s="69">
        <f t="shared" si="0"/>
        <v>33</v>
      </c>
      <c r="O26" s="69">
        <v>6</v>
      </c>
      <c r="P26" s="69">
        <v>6</v>
      </c>
      <c r="Q26" s="68">
        <v>39</v>
      </c>
      <c r="R26" s="76"/>
      <c r="S26" s="76"/>
    </row>
    <row r="27" spans="2:19" ht="12" customHeight="1">
      <c r="B27" s="75">
        <v>17</v>
      </c>
      <c r="C27" s="75"/>
      <c r="D27" s="46" t="s">
        <v>183</v>
      </c>
      <c r="E27" s="46" t="s">
        <v>97</v>
      </c>
      <c r="F27" s="46" t="s">
        <v>123</v>
      </c>
      <c r="G27" s="46" t="s">
        <v>44</v>
      </c>
      <c r="H27" s="46" t="s">
        <v>31</v>
      </c>
      <c r="I27" s="76">
        <v>8</v>
      </c>
      <c r="J27" s="76">
        <v>10</v>
      </c>
      <c r="K27" s="76">
        <v>6</v>
      </c>
      <c r="L27" s="76">
        <v>8</v>
      </c>
      <c r="M27" s="76">
        <v>8</v>
      </c>
      <c r="N27" s="76">
        <f t="shared" si="0"/>
        <v>32</v>
      </c>
      <c r="O27" s="76">
        <v>7</v>
      </c>
      <c r="P27" s="76">
        <v>7</v>
      </c>
      <c r="Q27" s="76">
        <v>39</v>
      </c>
      <c r="R27" s="76"/>
      <c r="S27" s="76"/>
    </row>
    <row r="28" spans="2:19" ht="12" customHeight="1">
      <c r="B28" s="66">
        <v>18</v>
      </c>
      <c r="C28" s="66"/>
      <c r="D28" s="46" t="s">
        <v>172</v>
      </c>
      <c r="E28" s="46" t="s">
        <v>50</v>
      </c>
      <c r="F28" s="46" t="s">
        <v>150</v>
      </c>
      <c r="G28" s="46" t="s">
        <v>44</v>
      </c>
      <c r="H28" s="46" t="s">
        <v>31</v>
      </c>
      <c r="I28" s="68">
        <v>8</v>
      </c>
      <c r="J28" s="69">
        <v>12</v>
      </c>
      <c r="K28" s="69">
        <v>6</v>
      </c>
      <c r="L28" s="69">
        <v>7</v>
      </c>
      <c r="M28" s="69">
        <v>13</v>
      </c>
      <c r="N28" s="69">
        <f t="shared" si="0"/>
        <v>38</v>
      </c>
      <c r="O28" s="69"/>
      <c r="P28" s="69"/>
      <c r="Q28" s="68">
        <v>38</v>
      </c>
      <c r="R28" s="76"/>
      <c r="S28" s="76"/>
    </row>
    <row r="29" spans="2:19" ht="12" customHeight="1">
      <c r="B29" s="75">
        <v>19</v>
      </c>
      <c r="C29" s="75"/>
      <c r="D29" s="46" t="s">
        <v>175</v>
      </c>
      <c r="E29" s="46" t="s">
        <v>69</v>
      </c>
      <c r="F29" s="46" t="s">
        <v>34</v>
      </c>
      <c r="G29" s="46" t="s">
        <v>44</v>
      </c>
      <c r="H29" s="46" t="s">
        <v>31</v>
      </c>
      <c r="I29" s="76">
        <v>8</v>
      </c>
      <c r="J29" s="76">
        <v>13</v>
      </c>
      <c r="K29" s="76">
        <v>5</v>
      </c>
      <c r="L29" s="76">
        <v>7</v>
      </c>
      <c r="M29" s="76">
        <v>6</v>
      </c>
      <c r="N29" s="76">
        <f t="shared" si="0"/>
        <v>31</v>
      </c>
      <c r="O29" s="76">
        <v>6</v>
      </c>
      <c r="P29" s="76">
        <v>6</v>
      </c>
      <c r="Q29" s="76">
        <v>37</v>
      </c>
      <c r="R29" s="76"/>
      <c r="S29" s="76"/>
    </row>
    <row r="30" spans="2:19" ht="15.75">
      <c r="B30" s="77">
        <v>20</v>
      </c>
      <c r="C30" s="77"/>
      <c r="D30" s="46" t="s">
        <v>178</v>
      </c>
      <c r="E30" s="46" t="s">
        <v>179</v>
      </c>
      <c r="F30" s="46" t="s">
        <v>113</v>
      </c>
      <c r="G30" s="46" t="s">
        <v>44</v>
      </c>
      <c r="H30" s="46" t="s">
        <v>31</v>
      </c>
      <c r="I30" s="76">
        <v>8</v>
      </c>
      <c r="J30" s="76">
        <v>8</v>
      </c>
      <c r="K30" s="76">
        <v>8</v>
      </c>
      <c r="L30" s="76">
        <v>5</v>
      </c>
      <c r="M30" s="76">
        <v>8</v>
      </c>
      <c r="N30" s="76">
        <f t="shared" si="0"/>
        <v>29</v>
      </c>
      <c r="O30" s="76">
        <v>7</v>
      </c>
      <c r="P30" s="76">
        <v>7</v>
      </c>
      <c r="Q30" s="76">
        <v>36</v>
      </c>
      <c r="R30" s="76"/>
      <c r="S30" s="76"/>
    </row>
    <row r="31" spans="2:19" ht="15.75">
      <c r="B31" s="66">
        <v>21</v>
      </c>
      <c r="C31" s="66"/>
      <c r="D31" s="46" t="s">
        <v>174</v>
      </c>
      <c r="E31" s="46" t="s">
        <v>38</v>
      </c>
      <c r="F31" s="46" t="s">
        <v>33</v>
      </c>
      <c r="G31" s="46" t="s">
        <v>44</v>
      </c>
      <c r="H31" s="46" t="s">
        <v>31</v>
      </c>
      <c r="I31" s="68">
        <v>8</v>
      </c>
      <c r="J31" s="69">
        <v>7</v>
      </c>
      <c r="K31" s="69">
        <v>8</v>
      </c>
      <c r="L31" s="69">
        <v>8</v>
      </c>
      <c r="M31" s="69">
        <v>10</v>
      </c>
      <c r="N31" s="69">
        <f t="shared" si="0"/>
        <v>33</v>
      </c>
      <c r="O31" s="69">
        <v>0</v>
      </c>
      <c r="P31" s="69">
        <v>0</v>
      </c>
      <c r="Q31" s="68">
        <v>33</v>
      </c>
      <c r="R31" s="76"/>
      <c r="S31" s="76"/>
    </row>
    <row r="32" spans="2:19" ht="15.75">
      <c r="B32" s="77">
        <v>22</v>
      </c>
      <c r="C32" s="77"/>
      <c r="D32" s="46" t="s">
        <v>177</v>
      </c>
      <c r="E32" s="46" t="s">
        <v>75</v>
      </c>
      <c r="F32" s="46" t="s">
        <v>47</v>
      </c>
      <c r="G32" s="46" t="s">
        <v>44</v>
      </c>
      <c r="H32" s="46" t="s">
        <v>66</v>
      </c>
      <c r="I32" s="76">
        <v>8</v>
      </c>
      <c r="J32" s="76">
        <v>0</v>
      </c>
      <c r="K32" s="76">
        <v>4</v>
      </c>
      <c r="L32" s="76">
        <v>5</v>
      </c>
      <c r="M32" s="76">
        <v>6</v>
      </c>
      <c r="N32" s="76">
        <f t="shared" si="0"/>
        <v>15</v>
      </c>
      <c r="O32" s="76">
        <v>6</v>
      </c>
      <c r="P32" s="76">
        <v>6</v>
      </c>
      <c r="Q32" s="76">
        <v>21</v>
      </c>
      <c r="R32" s="76"/>
      <c r="S32" s="76"/>
    </row>
    <row r="33" spans="2:19" ht="15.75"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</row>
    <row r="34" spans="2:19" ht="15.75"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</row>
    <row r="35" spans="2:19" ht="15.75"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</row>
    <row r="36" spans="2:19" ht="15.75">
      <c r="B36" s="48"/>
      <c r="C36" s="52" t="s">
        <v>226</v>
      </c>
      <c r="D36" s="52"/>
      <c r="E36" s="52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</row>
    <row r="37" spans="2:19" ht="15.75">
      <c r="B37" s="48"/>
      <c r="C37" s="52" t="s">
        <v>227</v>
      </c>
      <c r="D37" s="52"/>
      <c r="E37" s="52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</row>
    <row r="38" spans="2:19" ht="15.75">
      <c r="B38" s="81" t="s">
        <v>11</v>
      </c>
      <c r="C38" s="81"/>
      <c r="D38" s="81"/>
      <c r="E38" s="81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</row>
    <row r="39" spans="2:19" ht="15.75">
      <c r="B39" s="81" t="s">
        <v>12</v>
      </c>
      <c r="C39" s="81"/>
      <c r="D39" s="81"/>
      <c r="E39" s="81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</row>
    <row r="40" spans="2:19" ht="15.75">
      <c r="B40" s="97" t="s">
        <v>130</v>
      </c>
      <c r="C40" s="97"/>
      <c r="D40" s="97"/>
      <c r="E40" s="97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</row>
  </sheetData>
  <sheetProtection/>
  <mergeCells count="18">
    <mergeCell ref="B1:T1"/>
    <mergeCell ref="B2:T2"/>
    <mergeCell ref="B38:E38"/>
    <mergeCell ref="B39:E39"/>
    <mergeCell ref="B40:E40"/>
    <mergeCell ref="B5:D5"/>
    <mergeCell ref="E5:S5"/>
    <mergeCell ref="F6:S6"/>
    <mergeCell ref="F7:S7"/>
    <mergeCell ref="F8:S8"/>
    <mergeCell ref="O9:P9"/>
    <mergeCell ref="Q9:S9"/>
    <mergeCell ref="B3:D3"/>
    <mergeCell ref="F3:S3"/>
    <mergeCell ref="B4:E4"/>
    <mergeCell ref="F4:S4"/>
    <mergeCell ref="J9:N9"/>
    <mergeCell ref="B9:I9"/>
  </mergeCells>
  <conditionalFormatting sqref="D11:D23">
    <cfRule type="duplicateValues" priority="2" dxfId="17">
      <formula>AND(COUNTIF($D$11:$D$23,D11)&gt;1,NOT(ISBLANK(D11)))</formula>
    </cfRule>
  </conditionalFormatting>
  <conditionalFormatting sqref="D24:D32">
    <cfRule type="duplicateValues" priority="1" dxfId="17">
      <formula>AND(COUNTIF($D$24:$D$32,D24)&gt;1,NOT(ISBLANK(D24)))</formula>
    </cfRule>
  </conditionalFormatting>
  <dataValidations count="1">
    <dataValidation allowBlank="1" showInputMessage="1" showErrorMessage="1" sqref="F13 B13 H10 D10:F10"/>
  </dataValidations>
  <printOptions/>
  <pageMargins left="0.7" right="0.7" top="0.75" bottom="0.75" header="0.3" footer="0.3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36"/>
  <sheetViews>
    <sheetView zoomScale="80" zoomScaleNormal="80" zoomScalePageLayoutView="0" workbookViewId="0" topLeftCell="A1">
      <selection activeCell="C10" sqref="C10:C28"/>
    </sheetView>
  </sheetViews>
  <sheetFormatPr defaultColWidth="9.00390625" defaultRowHeight="12.75"/>
  <cols>
    <col min="2" max="2" width="7.125" style="0" customWidth="1"/>
    <col min="3" max="3" width="7.75390625" style="0" customWidth="1"/>
    <col min="4" max="4" width="13.25390625" style="0" customWidth="1"/>
    <col min="5" max="5" width="9.625" style="0" customWidth="1"/>
    <col min="6" max="6" width="15.00390625" style="0" customWidth="1"/>
    <col min="7" max="7" width="12.25390625" style="0" customWidth="1"/>
    <col min="8" max="8" width="29.25390625" style="0" customWidth="1"/>
    <col min="9" max="9" width="7.25390625" style="0" customWidth="1"/>
    <col min="10" max="10" width="5.875" style="0" customWidth="1"/>
    <col min="11" max="11" width="6.375" style="0" customWidth="1"/>
    <col min="13" max="13" width="7.00390625" style="0" customWidth="1"/>
    <col min="14" max="14" width="5.75390625" style="0" customWidth="1"/>
    <col min="15" max="16" width="6.125" style="0" customWidth="1"/>
    <col min="18" max="18" width="9.25390625" style="0" customWidth="1"/>
    <col min="19" max="19" width="11.375" style="0" customWidth="1"/>
  </cols>
  <sheetData>
    <row r="1" spans="1:19" ht="15.75">
      <c r="A1" s="91" t="s">
        <v>19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</row>
    <row r="2" spans="1:19" ht="12.75" customHeight="1">
      <c r="A2" s="92" t="s">
        <v>135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</row>
    <row r="3" spans="1:19" ht="15.75">
      <c r="A3" s="48"/>
      <c r="B3" s="83" t="s">
        <v>4</v>
      </c>
      <c r="C3" s="83"/>
      <c r="D3" s="83"/>
      <c r="E3" s="49"/>
      <c r="F3" s="82" t="s">
        <v>5</v>
      </c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</row>
    <row r="4" spans="1:19" ht="15.75">
      <c r="A4" s="48"/>
      <c r="B4" s="83" t="s">
        <v>20</v>
      </c>
      <c r="C4" s="83"/>
      <c r="D4" s="83"/>
      <c r="E4" s="83"/>
      <c r="F4" s="82" t="s">
        <v>21</v>
      </c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</row>
    <row r="5" spans="1:19" ht="12.75" customHeight="1">
      <c r="A5" s="50"/>
      <c r="B5" s="83" t="s">
        <v>24</v>
      </c>
      <c r="C5" s="83"/>
      <c r="D5" s="83"/>
      <c r="E5" s="84" t="s">
        <v>25</v>
      </c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</row>
    <row r="6" spans="1:19" ht="15.75">
      <c r="A6" s="51"/>
      <c r="B6" s="52" t="s">
        <v>18</v>
      </c>
      <c r="C6" s="52"/>
      <c r="D6" s="52"/>
      <c r="E6" s="52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</row>
    <row r="7" spans="1:19" ht="15.75">
      <c r="A7" s="48"/>
      <c r="B7" s="53" t="s">
        <v>140</v>
      </c>
      <c r="C7" s="54"/>
      <c r="D7" s="55"/>
      <c r="E7" s="56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</row>
    <row r="8" spans="1:19" ht="15.75">
      <c r="A8" s="48"/>
      <c r="B8" s="54" t="s">
        <v>138</v>
      </c>
      <c r="C8" s="54"/>
      <c r="D8" s="54"/>
      <c r="E8" s="56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</row>
    <row r="9" spans="1:19" ht="15.75">
      <c r="A9" s="48"/>
      <c r="B9" s="87"/>
      <c r="C9" s="88"/>
      <c r="D9" s="88"/>
      <c r="E9" s="88"/>
      <c r="F9" s="88"/>
      <c r="G9" s="88"/>
      <c r="H9" s="88"/>
      <c r="I9" s="88"/>
      <c r="J9" s="90" t="s">
        <v>225</v>
      </c>
      <c r="K9" s="90"/>
      <c r="L9" s="90"/>
      <c r="M9" s="90"/>
      <c r="N9" s="90"/>
      <c r="O9" s="90" t="s">
        <v>139</v>
      </c>
      <c r="P9" s="90"/>
      <c r="Q9" s="88"/>
      <c r="R9" s="88"/>
      <c r="S9" s="89"/>
    </row>
    <row r="10" spans="1:19" ht="209.25">
      <c r="A10" s="48"/>
      <c r="B10" s="60" t="s">
        <v>0</v>
      </c>
      <c r="C10" s="61"/>
      <c r="D10" s="62" t="s">
        <v>1</v>
      </c>
      <c r="E10" s="62" t="s">
        <v>2</v>
      </c>
      <c r="F10" s="62" t="s">
        <v>3</v>
      </c>
      <c r="G10" s="63" t="s">
        <v>22</v>
      </c>
      <c r="H10" s="61" t="s">
        <v>137</v>
      </c>
      <c r="I10" s="61" t="s">
        <v>23</v>
      </c>
      <c r="J10" s="64" t="s">
        <v>6</v>
      </c>
      <c r="K10" s="64" t="s">
        <v>7</v>
      </c>
      <c r="L10" s="64" t="s">
        <v>9</v>
      </c>
      <c r="M10" s="64" t="s">
        <v>8</v>
      </c>
      <c r="N10" s="64" t="s">
        <v>27</v>
      </c>
      <c r="O10" s="64" t="s">
        <v>129</v>
      </c>
      <c r="P10" s="64" t="s">
        <v>26</v>
      </c>
      <c r="Q10" s="65" t="s">
        <v>28</v>
      </c>
      <c r="R10" s="61" t="s">
        <v>29</v>
      </c>
      <c r="S10" s="61" t="s">
        <v>30</v>
      </c>
    </row>
    <row r="11" spans="1:19" ht="15.75">
      <c r="A11" s="45"/>
      <c r="B11" s="66">
        <v>1</v>
      </c>
      <c r="C11" s="66"/>
      <c r="D11" s="46" t="s">
        <v>121</v>
      </c>
      <c r="E11" s="46" t="s">
        <v>122</v>
      </c>
      <c r="F11" s="46" t="s">
        <v>123</v>
      </c>
      <c r="G11" s="46" t="s">
        <v>44</v>
      </c>
      <c r="H11" s="46" t="s">
        <v>45</v>
      </c>
      <c r="I11" s="68">
        <v>9</v>
      </c>
      <c r="J11" s="69">
        <v>17</v>
      </c>
      <c r="K11" s="69">
        <v>9</v>
      </c>
      <c r="L11" s="69">
        <v>11</v>
      </c>
      <c r="M11" s="69">
        <v>16</v>
      </c>
      <c r="N11" s="69">
        <f aca="true" t="shared" si="0" ref="N11:N28">SUM(J11:M11)</f>
        <v>53</v>
      </c>
      <c r="O11" s="69">
        <v>20</v>
      </c>
      <c r="P11" s="69">
        <v>20</v>
      </c>
      <c r="Q11" s="68">
        <v>73</v>
      </c>
      <c r="R11" s="68"/>
      <c r="S11" s="68"/>
    </row>
    <row r="12" spans="1:19" ht="15.75">
      <c r="A12" s="45"/>
      <c r="B12" s="66">
        <v>2</v>
      </c>
      <c r="C12" s="66"/>
      <c r="D12" s="46" t="s">
        <v>118</v>
      </c>
      <c r="E12" s="46" t="s">
        <v>53</v>
      </c>
      <c r="F12" s="46" t="s">
        <v>41</v>
      </c>
      <c r="G12" s="46" t="s">
        <v>44</v>
      </c>
      <c r="H12" s="46" t="s">
        <v>45</v>
      </c>
      <c r="I12" s="68">
        <v>9</v>
      </c>
      <c r="J12" s="69">
        <v>17</v>
      </c>
      <c r="K12" s="69">
        <v>8</v>
      </c>
      <c r="L12" s="69">
        <v>11</v>
      </c>
      <c r="M12" s="69">
        <v>12</v>
      </c>
      <c r="N12" s="69">
        <f t="shared" si="0"/>
        <v>48</v>
      </c>
      <c r="O12" s="69">
        <v>18</v>
      </c>
      <c r="P12" s="69">
        <v>18</v>
      </c>
      <c r="Q12" s="68">
        <v>66</v>
      </c>
      <c r="R12" s="68"/>
      <c r="S12" s="68"/>
    </row>
    <row r="13" spans="1:19" ht="15.75">
      <c r="A13" s="45"/>
      <c r="B13" s="66">
        <v>3</v>
      </c>
      <c r="C13" s="66"/>
      <c r="D13" s="46" t="s">
        <v>126</v>
      </c>
      <c r="E13" s="46" t="s">
        <v>127</v>
      </c>
      <c r="F13" s="46" t="s">
        <v>60</v>
      </c>
      <c r="G13" s="46" t="s">
        <v>44</v>
      </c>
      <c r="H13" s="46" t="s">
        <v>45</v>
      </c>
      <c r="I13" s="68">
        <v>9</v>
      </c>
      <c r="J13" s="69">
        <v>19</v>
      </c>
      <c r="K13" s="69">
        <v>10</v>
      </c>
      <c r="L13" s="69">
        <v>7</v>
      </c>
      <c r="M13" s="69">
        <v>10</v>
      </c>
      <c r="N13" s="69">
        <f t="shared" si="0"/>
        <v>46</v>
      </c>
      <c r="O13" s="69">
        <v>19</v>
      </c>
      <c r="P13" s="69">
        <v>19</v>
      </c>
      <c r="Q13" s="68">
        <v>65</v>
      </c>
      <c r="R13" s="68"/>
      <c r="S13" s="68"/>
    </row>
    <row r="14" spans="1:19" ht="15.75">
      <c r="A14" s="45"/>
      <c r="B14" s="66">
        <v>4</v>
      </c>
      <c r="C14" s="66"/>
      <c r="D14" s="46" t="s">
        <v>114</v>
      </c>
      <c r="E14" s="46" t="s">
        <v>75</v>
      </c>
      <c r="F14" s="46" t="s">
        <v>39</v>
      </c>
      <c r="G14" s="46" t="s">
        <v>44</v>
      </c>
      <c r="H14" s="46" t="s">
        <v>45</v>
      </c>
      <c r="I14" s="68">
        <v>9</v>
      </c>
      <c r="J14" s="69">
        <v>18</v>
      </c>
      <c r="K14" s="69">
        <v>7</v>
      </c>
      <c r="L14" s="69">
        <v>7</v>
      </c>
      <c r="M14" s="69">
        <v>15</v>
      </c>
      <c r="N14" s="69">
        <f t="shared" si="0"/>
        <v>47</v>
      </c>
      <c r="O14" s="69">
        <v>17</v>
      </c>
      <c r="P14" s="69">
        <v>17</v>
      </c>
      <c r="Q14" s="68">
        <v>64</v>
      </c>
      <c r="R14" s="68"/>
      <c r="S14" s="68"/>
    </row>
    <row r="15" spans="1:19" ht="15.75">
      <c r="A15" s="45"/>
      <c r="B15" s="66">
        <v>5</v>
      </c>
      <c r="C15" s="66"/>
      <c r="D15" s="46" t="s">
        <v>124</v>
      </c>
      <c r="E15" s="46" t="s">
        <v>125</v>
      </c>
      <c r="F15" s="46" t="s">
        <v>34</v>
      </c>
      <c r="G15" s="46" t="s">
        <v>44</v>
      </c>
      <c r="H15" s="46" t="s">
        <v>31</v>
      </c>
      <c r="I15" s="68">
        <v>9</v>
      </c>
      <c r="J15" s="69">
        <v>19</v>
      </c>
      <c r="K15" s="69">
        <v>6</v>
      </c>
      <c r="L15" s="69">
        <v>11</v>
      </c>
      <c r="M15" s="69">
        <v>13</v>
      </c>
      <c r="N15" s="69">
        <f t="shared" si="0"/>
        <v>49</v>
      </c>
      <c r="O15" s="69">
        <v>11</v>
      </c>
      <c r="P15" s="69">
        <v>11</v>
      </c>
      <c r="Q15" s="68">
        <v>60</v>
      </c>
      <c r="R15" s="68"/>
      <c r="S15" s="68"/>
    </row>
    <row r="16" spans="1:19" ht="15.75">
      <c r="A16" s="45"/>
      <c r="B16" s="66">
        <v>6</v>
      </c>
      <c r="C16" s="66"/>
      <c r="D16" s="46" t="s">
        <v>196</v>
      </c>
      <c r="E16" s="46" t="s">
        <v>197</v>
      </c>
      <c r="F16" s="46" t="s">
        <v>84</v>
      </c>
      <c r="G16" s="46" t="s">
        <v>44</v>
      </c>
      <c r="H16" s="46" t="s">
        <v>45</v>
      </c>
      <c r="I16" s="68">
        <v>9</v>
      </c>
      <c r="J16" s="69">
        <v>10</v>
      </c>
      <c r="K16" s="69">
        <v>10</v>
      </c>
      <c r="L16" s="69">
        <v>10</v>
      </c>
      <c r="M16" s="69">
        <v>10</v>
      </c>
      <c r="N16" s="69">
        <f t="shared" si="0"/>
        <v>40</v>
      </c>
      <c r="O16" s="69">
        <v>16</v>
      </c>
      <c r="P16" s="69">
        <v>16</v>
      </c>
      <c r="Q16" s="68">
        <v>56</v>
      </c>
      <c r="R16" s="68"/>
      <c r="S16" s="68"/>
    </row>
    <row r="17" spans="1:19" ht="15.75">
      <c r="A17" s="45"/>
      <c r="B17" s="66">
        <v>7</v>
      </c>
      <c r="C17" s="66"/>
      <c r="D17" s="46" t="s">
        <v>119</v>
      </c>
      <c r="E17" s="46" t="s">
        <v>75</v>
      </c>
      <c r="F17" s="46" t="s">
        <v>120</v>
      </c>
      <c r="G17" s="46" t="s">
        <v>44</v>
      </c>
      <c r="H17" s="46" t="s">
        <v>45</v>
      </c>
      <c r="I17" s="68">
        <v>9</v>
      </c>
      <c r="J17" s="69">
        <v>19</v>
      </c>
      <c r="K17" s="69">
        <v>7</v>
      </c>
      <c r="L17" s="69">
        <v>7</v>
      </c>
      <c r="M17" s="69">
        <v>13</v>
      </c>
      <c r="N17" s="69">
        <f t="shared" si="0"/>
        <v>46</v>
      </c>
      <c r="O17" s="69">
        <v>8</v>
      </c>
      <c r="P17" s="69">
        <v>8</v>
      </c>
      <c r="Q17" s="68">
        <v>54</v>
      </c>
      <c r="R17" s="68"/>
      <c r="S17" s="68"/>
    </row>
    <row r="18" spans="1:19" ht="15.75">
      <c r="A18" s="45"/>
      <c r="B18" s="66">
        <v>8</v>
      </c>
      <c r="C18" s="66"/>
      <c r="D18" s="46" t="s">
        <v>187</v>
      </c>
      <c r="E18" s="46" t="s">
        <v>42</v>
      </c>
      <c r="F18" s="46" t="s">
        <v>36</v>
      </c>
      <c r="G18" s="46" t="s">
        <v>44</v>
      </c>
      <c r="H18" s="46" t="s">
        <v>31</v>
      </c>
      <c r="I18" s="68">
        <v>9</v>
      </c>
      <c r="J18" s="69">
        <v>19</v>
      </c>
      <c r="K18" s="69">
        <v>5</v>
      </c>
      <c r="L18" s="69">
        <v>12</v>
      </c>
      <c r="M18" s="69">
        <v>16</v>
      </c>
      <c r="N18" s="69">
        <f t="shared" si="0"/>
        <v>52</v>
      </c>
      <c r="O18" s="69"/>
      <c r="P18" s="69"/>
      <c r="Q18" s="68">
        <v>52</v>
      </c>
      <c r="R18" s="68"/>
      <c r="S18" s="68"/>
    </row>
    <row r="19" spans="1:19" ht="15.75">
      <c r="A19" s="45"/>
      <c r="B19" s="66">
        <v>9</v>
      </c>
      <c r="C19" s="66"/>
      <c r="D19" s="46" t="s">
        <v>111</v>
      </c>
      <c r="E19" s="46" t="s">
        <v>112</v>
      </c>
      <c r="F19" s="46" t="s">
        <v>113</v>
      </c>
      <c r="G19" s="46" t="s">
        <v>44</v>
      </c>
      <c r="H19" s="46" t="s">
        <v>45</v>
      </c>
      <c r="I19" s="68">
        <v>9</v>
      </c>
      <c r="J19" s="69">
        <v>14</v>
      </c>
      <c r="K19" s="69">
        <v>9</v>
      </c>
      <c r="L19" s="72">
        <v>10</v>
      </c>
      <c r="M19" s="72">
        <v>7</v>
      </c>
      <c r="N19" s="69">
        <f t="shared" si="0"/>
        <v>40</v>
      </c>
      <c r="O19" s="72">
        <v>10</v>
      </c>
      <c r="P19" s="72">
        <v>10</v>
      </c>
      <c r="Q19" s="68">
        <v>50</v>
      </c>
      <c r="R19" s="68"/>
      <c r="S19" s="68"/>
    </row>
    <row r="20" spans="1:19" ht="15.75">
      <c r="A20" s="45"/>
      <c r="B20" s="66">
        <v>10</v>
      </c>
      <c r="C20" s="66"/>
      <c r="D20" s="46" t="s">
        <v>194</v>
      </c>
      <c r="E20" s="46" t="s">
        <v>69</v>
      </c>
      <c r="F20" s="46" t="s">
        <v>58</v>
      </c>
      <c r="G20" s="46" t="s">
        <v>44</v>
      </c>
      <c r="H20" s="46" t="s">
        <v>45</v>
      </c>
      <c r="I20" s="68">
        <v>9</v>
      </c>
      <c r="J20" s="69">
        <v>18</v>
      </c>
      <c r="K20" s="69">
        <v>7</v>
      </c>
      <c r="L20" s="69">
        <v>7</v>
      </c>
      <c r="M20" s="69">
        <v>6</v>
      </c>
      <c r="N20" s="69">
        <f t="shared" si="0"/>
        <v>38</v>
      </c>
      <c r="O20" s="69">
        <v>11</v>
      </c>
      <c r="P20" s="69">
        <v>11</v>
      </c>
      <c r="Q20" s="68">
        <v>49</v>
      </c>
      <c r="R20" s="68"/>
      <c r="S20" s="68"/>
    </row>
    <row r="21" spans="1:19" ht="15.75">
      <c r="A21" s="45"/>
      <c r="B21" s="66">
        <v>11</v>
      </c>
      <c r="C21" s="66"/>
      <c r="D21" s="46" t="s">
        <v>188</v>
      </c>
      <c r="E21" s="46" t="s">
        <v>40</v>
      </c>
      <c r="F21" s="46" t="s">
        <v>33</v>
      </c>
      <c r="G21" s="46" t="s">
        <v>44</v>
      </c>
      <c r="H21" s="46" t="s">
        <v>31</v>
      </c>
      <c r="I21" s="68">
        <v>9</v>
      </c>
      <c r="J21" s="69">
        <v>10</v>
      </c>
      <c r="K21" s="69">
        <v>7</v>
      </c>
      <c r="L21" s="69">
        <v>6</v>
      </c>
      <c r="M21" s="69">
        <v>12</v>
      </c>
      <c r="N21" s="69">
        <f t="shared" si="0"/>
        <v>35</v>
      </c>
      <c r="O21" s="69">
        <v>7</v>
      </c>
      <c r="P21" s="69">
        <v>7</v>
      </c>
      <c r="Q21" s="68">
        <v>42</v>
      </c>
      <c r="R21" s="68"/>
      <c r="S21" s="68"/>
    </row>
    <row r="22" spans="1:19" ht="15.75">
      <c r="A22" s="45"/>
      <c r="B22" s="66">
        <v>12</v>
      </c>
      <c r="C22" s="66"/>
      <c r="D22" s="46" t="s">
        <v>193</v>
      </c>
      <c r="E22" s="46" t="s">
        <v>50</v>
      </c>
      <c r="F22" s="46" t="s">
        <v>39</v>
      </c>
      <c r="G22" s="46" t="s">
        <v>44</v>
      </c>
      <c r="H22" s="46" t="s">
        <v>31</v>
      </c>
      <c r="I22" s="68">
        <v>9</v>
      </c>
      <c r="J22" s="69">
        <v>12</v>
      </c>
      <c r="K22" s="69">
        <v>6</v>
      </c>
      <c r="L22" s="69">
        <v>9</v>
      </c>
      <c r="M22" s="69">
        <v>7</v>
      </c>
      <c r="N22" s="69">
        <f t="shared" si="0"/>
        <v>34</v>
      </c>
      <c r="O22" s="69"/>
      <c r="P22" s="69"/>
      <c r="Q22" s="68">
        <v>34</v>
      </c>
      <c r="R22" s="68"/>
      <c r="S22" s="68"/>
    </row>
    <row r="23" spans="1:19" ht="15.75">
      <c r="A23" s="45"/>
      <c r="B23" s="66">
        <v>13</v>
      </c>
      <c r="C23" s="66"/>
      <c r="D23" s="46" t="s">
        <v>189</v>
      </c>
      <c r="E23" s="46" t="s">
        <v>40</v>
      </c>
      <c r="F23" s="46" t="s">
        <v>34</v>
      </c>
      <c r="G23" s="46" t="s">
        <v>44</v>
      </c>
      <c r="H23" s="46" t="s">
        <v>31</v>
      </c>
      <c r="I23" s="68">
        <v>9</v>
      </c>
      <c r="J23" s="69">
        <v>6</v>
      </c>
      <c r="K23" s="69">
        <v>7</v>
      </c>
      <c r="L23" s="69">
        <v>7</v>
      </c>
      <c r="M23" s="69">
        <v>10</v>
      </c>
      <c r="N23" s="69">
        <f>SUM(J23:M23)</f>
        <v>30</v>
      </c>
      <c r="O23" s="69"/>
      <c r="P23" s="69"/>
      <c r="Q23" s="68">
        <v>30</v>
      </c>
      <c r="R23" s="68"/>
      <c r="S23" s="68"/>
    </row>
    <row r="24" spans="1:19" ht="15.75">
      <c r="A24" s="45"/>
      <c r="B24" s="66">
        <v>14</v>
      </c>
      <c r="C24" s="66"/>
      <c r="D24" s="46" t="s">
        <v>110</v>
      </c>
      <c r="E24" s="46" t="s">
        <v>86</v>
      </c>
      <c r="F24" s="46" t="s">
        <v>34</v>
      </c>
      <c r="G24" s="46" t="s">
        <v>44</v>
      </c>
      <c r="H24" s="46" t="s">
        <v>45</v>
      </c>
      <c r="I24" s="68">
        <v>9</v>
      </c>
      <c r="J24" s="69">
        <v>0</v>
      </c>
      <c r="K24" s="69">
        <v>8</v>
      </c>
      <c r="L24" s="69">
        <v>9</v>
      </c>
      <c r="M24" s="69">
        <v>4</v>
      </c>
      <c r="N24" s="69">
        <f t="shared" si="0"/>
        <v>21</v>
      </c>
      <c r="O24" s="69">
        <v>9</v>
      </c>
      <c r="P24" s="69">
        <v>9</v>
      </c>
      <c r="Q24" s="68">
        <v>30</v>
      </c>
      <c r="R24" s="68"/>
      <c r="S24" s="68"/>
    </row>
    <row r="25" spans="1:19" ht="15.75">
      <c r="A25" s="45"/>
      <c r="B25" s="66">
        <v>15</v>
      </c>
      <c r="C25" s="66"/>
      <c r="D25" s="46" t="s">
        <v>115</v>
      </c>
      <c r="E25" s="46" t="s">
        <v>116</v>
      </c>
      <c r="F25" s="46" t="s">
        <v>117</v>
      </c>
      <c r="G25" s="46" t="s">
        <v>44</v>
      </c>
      <c r="H25" s="46" t="s">
        <v>31</v>
      </c>
      <c r="I25" s="68">
        <v>9</v>
      </c>
      <c r="J25" s="69">
        <v>0</v>
      </c>
      <c r="K25" s="69">
        <v>3</v>
      </c>
      <c r="L25" s="69">
        <v>7</v>
      </c>
      <c r="M25" s="69">
        <v>7</v>
      </c>
      <c r="N25" s="69">
        <f t="shared" si="0"/>
        <v>17</v>
      </c>
      <c r="O25" s="69">
        <v>7</v>
      </c>
      <c r="P25" s="69">
        <v>7</v>
      </c>
      <c r="Q25" s="68">
        <v>24</v>
      </c>
      <c r="R25" s="68"/>
      <c r="S25" s="68"/>
    </row>
    <row r="26" spans="1:19" ht="15.75">
      <c r="A26" s="45"/>
      <c r="B26" s="66">
        <v>16</v>
      </c>
      <c r="C26" s="66"/>
      <c r="D26" s="46" t="s">
        <v>192</v>
      </c>
      <c r="E26" s="46" t="s">
        <v>86</v>
      </c>
      <c r="F26" s="46" t="s">
        <v>34</v>
      </c>
      <c r="G26" s="46" t="s">
        <v>44</v>
      </c>
      <c r="H26" s="46" t="s">
        <v>31</v>
      </c>
      <c r="I26" s="68">
        <v>9</v>
      </c>
      <c r="J26" s="69">
        <v>0</v>
      </c>
      <c r="K26" s="69">
        <v>7</v>
      </c>
      <c r="L26" s="69">
        <v>4</v>
      </c>
      <c r="M26" s="69">
        <v>11</v>
      </c>
      <c r="N26" s="69">
        <f t="shared" si="0"/>
        <v>22</v>
      </c>
      <c r="O26" s="69"/>
      <c r="P26" s="69"/>
      <c r="Q26" s="68">
        <v>22</v>
      </c>
      <c r="R26" s="68"/>
      <c r="S26" s="68"/>
    </row>
    <row r="27" spans="1:19" ht="15.75">
      <c r="A27" s="45"/>
      <c r="B27" s="66">
        <v>17</v>
      </c>
      <c r="C27" s="66"/>
      <c r="D27" s="46" t="s">
        <v>190</v>
      </c>
      <c r="E27" s="46" t="s">
        <v>191</v>
      </c>
      <c r="F27" s="46" t="s">
        <v>34</v>
      </c>
      <c r="G27" s="46" t="s">
        <v>44</v>
      </c>
      <c r="H27" s="46" t="s">
        <v>31</v>
      </c>
      <c r="I27" s="68">
        <v>9</v>
      </c>
      <c r="J27" s="69">
        <v>0</v>
      </c>
      <c r="K27" s="69">
        <v>3</v>
      </c>
      <c r="L27" s="69">
        <v>8</v>
      </c>
      <c r="M27" s="69">
        <v>9</v>
      </c>
      <c r="N27" s="69">
        <f t="shared" si="0"/>
        <v>20</v>
      </c>
      <c r="O27" s="69"/>
      <c r="P27" s="69"/>
      <c r="Q27" s="68">
        <v>20</v>
      </c>
      <c r="R27" s="68"/>
      <c r="S27" s="68"/>
    </row>
    <row r="28" spans="1:19" ht="15.75">
      <c r="A28" s="45"/>
      <c r="B28" s="66">
        <v>18</v>
      </c>
      <c r="C28" s="66"/>
      <c r="D28" s="46" t="s">
        <v>198</v>
      </c>
      <c r="E28" s="46" t="s">
        <v>199</v>
      </c>
      <c r="F28" s="46" t="s">
        <v>34</v>
      </c>
      <c r="G28" s="46" t="s">
        <v>44</v>
      </c>
      <c r="H28" s="46" t="s">
        <v>66</v>
      </c>
      <c r="I28" s="68">
        <v>9</v>
      </c>
      <c r="J28" s="69">
        <v>1</v>
      </c>
      <c r="K28" s="69">
        <v>7</v>
      </c>
      <c r="L28" s="69">
        <v>5</v>
      </c>
      <c r="M28" s="69">
        <v>3</v>
      </c>
      <c r="N28" s="69">
        <f t="shared" si="0"/>
        <v>16</v>
      </c>
      <c r="O28" s="69"/>
      <c r="P28" s="69"/>
      <c r="Q28" s="68">
        <v>16</v>
      </c>
      <c r="R28" s="68"/>
      <c r="S28" s="68"/>
    </row>
    <row r="29" spans="1:19" ht="15.75">
      <c r="A29" s="45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</row>
    <row r="30" spans="1:19" ht="15.75">
      <c r="A30" s="45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</row>
    <row r="31" spans="1:19" ht="15.75">
      <c r="A31" s="48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</row>
    <row r="32" spans="1:19" ht="15.75">
      <c r="A32" s="48"/>
      <c r="B32" s="52" t="s">
        <v>226</v>
      </c>
      <c r="C32" s="52"/>
      <c r="D32" s="52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</row>
    <row r="33" spans="1:19" ht="15.75">
      <c r="A33" s="48"/>
      <c r="B33" s="52" t="s">
        <v>227</v>
      </c>
      <c r="C33" s="52"/>
      <c r="D33" s="52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</row>
    <row r="34" spans="1:19" ht="15.75">
      <c r="A34" s="81" t="s">
        <v>11</v>
      </c>
      <c r="B34" s="81"/>
      <c r="C34" s="81"/>
      <c r="D34" s="81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</row>
    <row r="35" spans="1:19" ht="15.75">
      <c r="A35" s="81" t="s">
        <v>12</v>
      </c>
      <c r="B35" s="81"/>
      <c r="C35" s="81"/>
      <c r="D35" s="81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</row>
    <row r="36" spans="1:19" ht="15.75">
      <c r="A36" s="81" t="s">
        <v>130</v>
      </c>
      <c r="B36" s="81"/>
      <c r="C36" s="81"/>
      <c r="D36" s="81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</row>
  </sheetData>
  <sheetProtection/>
  <mergeCells count="18">
    <mergeCell ref="A36:D36"/>
    <mergeCell ref="A34:D34"/>
    <mergeCell ref="A35:D35"/>
    <mergeCell ref="B5:D5"/>
    <mergeCell ref="E5:S5"/>
    <mergeCell ref="F6:S6"/>
    <mergeCell ref="F7:S7"/>
    <mergeCell ref="F8:S8"/>
    <mergeCell ref="B9:I9"/>
    <mergeCell ref="J9:N9"/>
    <mergeCell ref="O9:P9"/>
    <mergeCell ref="Q9:S9"/>
    <mergeCell ref="A1:S1"/>
    <mergeCell ref="A2:S2"/>
    <mergeCell ref="B3:D3"/>
    <mergeCell ref="F3:S3"/>
    <mergeCell ref="B4:E4"/>
    <mergeCell ref="F4:S4"/>
  </mergeCells>
  <conditionalFormatting sqref="D11:D24">
    <cfRule type="duplicateValues" priority="2" dxfId="17">
      <formula>AND(COUNTIF($D$11:$D$24,D11)&gt;1,NOT(ISBLANK(D11)))</formula>
    </cfRule>
  </conditionalFormatting>
  <conditionalFormatting sqref="D25:D28">
    <cfRule type="duplicateValues" priority="40" dxfId="17">
      <formula>AND(COUNTIF($D$25:$D$28,D25)&gt;1,NOT(ISBLANK(D25)))</formula>
    </cfRule>
  </conditionalFormatting>
  <dataValidations count="1">
    <dataValidation allowBlank="1" showInputMessage="1" showErrorMessage="1" sqref="F13 H10 D10:F10"/>
  </dataValidations>
  <printOptions/>
  <pageMargins left="0.7" right="0.7" top="0.75" bottom="0.75" header="0.3" footer="0.3"/>
  <pageSetup fitToHeight="1" fitToWidth="1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38"/>
  <sheetViews>
    <sheetView zoomScale="80" zoomScaleNormal="80" zoomScalePageLayoutView="0" workbookViewId="0" topLeftCell="A1">
      <selection activeCell="C10" sqref="C10:C28"/>
    </sheetView>
  </sheetViews>
  <sheetFormatPr defaultColWidth="9.00390625" defaultRowHeight="12.75"/>
  <cols>
    <col min="2" max="2" width="6.75390625" style="0" customWidth="1"/>
    <col min="3" max="3" width="8.75390625" style="0" customWidth="1"/>
    <col min="4" max="4" width="13.00390625" style="0" customWidth="1"/>
    <col min="5" max="5" width="19.75390625" style="0" customWidth="1"/>
    <col min="6" max="6" width="13.875" style="0" customWidth="1"/>
    <col min="7" max="7" width="16.75390625" style="0" customWidth="1"/>
    <col min="8" max="8" width="29.125" style="0" customWidth="1"/>
    <col min="14" max="14" width="9.25390625" style="0" customWidth="1"/>
  </cols>
  <sheetData>
    <row r="1" spans="2:20" ht="15.75">
      <c r="B1" s="91" t="s">
        <v>19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</row>
    <row r="2" spans="2:20" ht="15.75">
      <c r="B2" s="92" t="s">
        <v>136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</row>
    <row r="3" spans="2:19" ht="12.75">
      <c r="B3" s="104" t="s">
        <v>4</v>
      </c>
      <c r="C3" s="104"/>
      <c r="D3" s="104"/>
      <c r="E3" s="10"/>
      <c r="F3" s="105" t="s">
        <v>5</v>
      </c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</row>
    <row r="4" spans="2:19" ht="12.75">
      <c r="B4" s="104" t="s">
        <v>20</v>
      </c>
      <c r="C4" s="104"/>
      <c r="D4" s="104"/>
      <c r="E4" s="104"/>
      <c r="F4" s="105" t="s">
        <v>21</v>
      </c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</row>
    <row r="5" spans="2:19" ht="12.75">
      <c r="B5" s="104" t="s">
        <v>24</v>
      </c>
      <c r="C5" s="104"/>
      <c r="D5" s="104"/>
      <c r="E5" s="107" t="s">
        <v>25</v>
      </c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</row>
    <row r="6" spans="2:19" ht="12.75">
      <c r="B6" s="9" t="s">
        <v>17</v>
      </c>
      <c r="C6" s="9"/>
      <c r="D6" s="9"/>
      <c r="E6" s="9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</row>
    <row r="7" spans="2:19" ht="12.75">
      <c r="B7" s="7" t="s">
        <v>140</v>
      </c>
      <c r="C7" s="6"/>
      <c r="D7" s="8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</row>
    <row r="8" spans="2:19" ht="12.75">
      <c r="B8" s="6" t="s">
        <v>138</v>
      </c>
      <c r="C8" s="6"/>
      <c r="D8" s="6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</row>
    <row r="9" spans="2:19" ht="12.75">
      <c r="B9" s="101"/>
      <c r="C9" s="102"/>
      <c r="D9" s="102"/>
      <c r="E9" s="102"/>
      <c r="F9" s="102"/>
      <c r="G9" s="102"/>
      <c r="H9" s="102"/>
      <c r="I9" s="103"/>
      <c r="J9" s="100" t="s">
        <v>225</v>
      </c>
      <c r="K9" s="100"/>
      <c r="L9" s="100"/>
      <c r="M9" s="100"/>
      <c r="N9" s="100"/>
      <c r="O9" s="100" t="s">
        <v>139</v>
      </c>
      <c r="P9" s="100"/>
      <c r="Q9" s="101"/>
      <c r="R9" s="102"/>
      <c r="S9" s="103"/>
    </row>
    <row r="10" spans="2:19" ht="127.5" customHeight="1">
      <c r="B10" s="18" t="s">
        <v>0</v>
      </c>
      <c r="C10" s="11"/>
      <c r="D10" s="20" t="s">
        <v>1</v>
      </c>
      <c r="E10" s="20" t="s">
        <v>2</v>
      </c>
      <c r="F10" s="20" t="s">
        <v>3</v>
      </c>
      <c r="G10" s="19" t="s">
        <v>22</v>
      </c>
      <c r="H10" s="11" t="s">
        <v>137</v>
      </c>
      <c r="I10" s="12" t="s">
        <v>23</v>
      </c>
      <c r="J10" s="22" t="s">
        <v>6</v>
      </c>
      <c r="K10" s="22" t="s">
        <v>7</v>
      </c>
      <c r="L10" s="22" t="s">
        <v>9</v>
      </c>
      <c r="M10" s="22" t="s">
        <v>8</v>
      </c>
      <c r="N10" s="22" t="s">
        <v>27</v>
      </c>
      <c r="O10" s="22" t="s">
        <v>129</v>
      </c>
      <c r="P10" s="22" t="s">
        <v>26</v>
      </c>
      <c r="Q10" s="13" t="s">
        <v>28</v>
      </c>
      <c r="R10" s="11" t="s">
        <v>29</v>
      </c>
      <c r="S10" s="11" t="s">
        <v>30</v>
      </c>
    </row>
    <row r="11" spans="2:19" ht="15">
      <c r="B11" s="4">
        <v>1</v>
      </c>
      <c r="C11" s="4"/>
      <c r="D11" s="31" t="s">
        <v>68</v>
      </c>
      <c r="E11" s="34" t="s">
        <v>69</v>
      </c>
      <c r="F11" s="31" t="s">
        <v>70</v>
      </c>
      <c r="G11" s="31" t="s">
        <v>44</v>
      </c>
      <c r="H11" s="31" t="s">
        <v>45</v>
      </c>
      <c r="I11" s="38">
        <v>10</v>
      </c>
      <c r="J11" s="37">
        <v>19</v>
      </c>
      <c r="K11" s="23">
        <v>4</v>
      </c>
      <c r="L11" s="23">
        <v>12</v>
      </c>
      <c r="M11" s="23">
        <v>15</v>
      </c>
      <c r="N11" s="23">
        <f aca="true" t="shared" si="0" ref="N11:N28">SUM(J11:M11)</f>
        <v>50</v>
      </c>
      <c r="O11" s="23">
        <v>20</v>
      </c>
      <c r="P11" s="23">
        <v>20</v>
      </c>
      <c r="Q11" s="3">
        <v>70</v>
      </c>
      <c r="R11" s="3"/>
      <c r="S11" s="40"/>
    </row>
    <row r="12" spans="2:19" ht="15">
      <c r="B12" s="4">
        <v>2</v>
      </c>
      <c r="C12" s="4"/>
      <c r="D12" s="31" t="s">
        <v>85</v>
      </c>
      <c r="E12" s="31" t="s">
        <v>86</v>
      </c>
      <c r="F12" s="31" t="s">
        <v>39</v>
      </c>
      <c r="G12" s="31" t="s">
        <v>44</v>
      </c>
      <c r="H12" s="31" t="s">
        <v>31</v>
      </c>
      <c r="I12" s="38">
        <v>10</v>
      </c>
      <c r="J12" s="37">
        <v>15</v>
      </c>
      <c r="K12" s="23">
        <v>9</v>
      </c>
      <c r="L12" s="23">
        <v>12</v>
      </c>
      <c r="M12" s="23">
        <v>15</v>
      </c>
      <c r="N12" s="23">
        <f t="shared" si="0"/>
        <v>51</v>
      </c>
      <c r="O12" s="23">
        <v>17</v>
      </c>
      <c r="P12" s="23">
        <v>17</v>
      </c>
      <c r="Q12" s="3">
        <v>68</v>
      </c>
      <c r="R12" s="3"/>
      <c r="S12" s="40"/>
    </row>
    <row r="13" spans="2:19" ht="15">
      <c r="B13" s="4">
        <v>3</v>
      </c>
      <c r="C13" s="4"/>
      <c r="D13" s="31" t="s">
        <v>77</v>
      </c>
      <c r="E13" s="31" t="s">
        <v>69</v>
      </c>
      <c r="F13" s="31" t="s">
        <v>78</v>
      </c>
      <c r="G13" s="31" t="s">
        <v>44</v>
      </c>
      <c r="H13" s="31" t="s">
        <v>31</v>
      </c>
      <c r="I13" s="38">
        <v>10</v>
      </c>
      <c r="J13" s="37">
        <v>20</v>
      </c>
      <c r="K13" s="23">
        <v>8</v>
      </c>
      <c r="L13" s="23">
        <v>11</v>
      </c>
      <c r="M13" s="23">
        <v>17</v>
      </c>
      <c r="N13" s="23">
        <f>SUM(J13:M13)</f>
        <v>56</v>
      </c>
      <c r="O13" s="23">
        <v>10</v>
      </c>
      <c r="P13" s="23">
        <v>10</v>
      </c>
      <c r="Q13" s="3">
        <v>66</v>
      </c>
      <c r="R13" s="3"/>
      <c r="S13" s="40"/>
    </row>
    <row r="14" spans="2:19" ht="15">
      <c r="B14" s="4">
        <v>4</v>
      </c>
      <c r="C14" s="4"/>
      <c r="D14" s="31" t="s">
        <v>80</v>
      </c>
      <c r="E14" s="31" t="s">
        <v>81</v>
      </c>
      <c r="F14" s="31" t="s">
        <v>82</v>
      </c>
      <c r="G14" s="31" t="s">
        <v>44</v>
      </c>
      <c r="H14" s="31" t="s">
        <v>45</v>
      </c>
      <c r="I14" s="38">
        <v>10</v>
      </c>
      <c r="J14" s="37">
        <v>15</v>
      </c>
      <c r="K14" s="23">
        <v>10</v>
      </c>
      <c r="L14" s="23">
        <v>11</v>
      </c>
      <c r="M14" s="23">
        <v>12</v>
      </c>
      <c r="N14" s="23">
        <f t="shared" si="0"/>
        <v>48</v>
      </c>
      <c r="O14" s="23">
        <v>18</v>
      </c>
      <c r="P14" s="23">
        <v>18</v>
      </c>
      <c r="Q14" s="3">
        <v>66</v>
      </c>
      <c r="R14" s="3"/>
      <c r="S14" s="40"/>
    </row>
    <row r="15" spans="2:19" ht="15">
      <c r="B15" s="4">
        <v>5</v>
      </c>
      <c r="C15" s="4"/>
      <c r="D15" s="31" t="s">
        <v>71</v>
      </c>
      <c r="E15" s="31" t="s">
        <v>72</v>
      </c>
      <c r="F15" s="31" t="s">
        <v>73</v>
      </c>
      <c r="G15" s="31" t="s">
        <v>44</v>
      </c>
      <c r="H15" s="31" t="s">
        <v>45</v>
      </c>
      <c r="I15" s="38">
        <v>10</v>
      </c>
      <c r="J15" s="37">
        <v>17</v>
      </c>
      <c r="K15" s="23">
        <v>6</v>
      </c>
      <c r="L15" s="23">
        <v>12</v>
      </c>
      <c r="M15" s="23">
        <v>13</v>
      </c>
      <c r="N15" s="23">
        <f t="shared" si="0"/>
        <v>48</v>
      </c>
      <c r="O15" s="23">
        <v>13</v>
      </c>
      <c r="P15" s="23">
        <v>13</v>
      </c>
      <c r="Q15" s="3">
        <v>61</v>
      </c>
      <c r="R15" s="3"/>
      <c r="S15" s="40"/>
    </row>
    <row r="16" spans="2:19" ht="15">
      <c r="B16" s="4">
        <v>6</v>
      </c>
      <c r="C16" s="4"/>
      <c r="D16" s="31" t="s">
        <v>74</v>
      </c>
      <c r="E16" s="31" t="s">
        <v>75</v>
      </c>
      <c r="F16" s="31" t="s">
        <v>67</v>
      </c>
      <c r="G16" s="31" t="s">
        <v>44</v>
      </c>
      <c r="H16" s="31" t="s">
        <v>45</v>
      </c>
      <c r="I16" s="38">
        <v>10</v>
      </c>
      <c r="J16" s="37">
        <v>17</v>
      </c>
      <c r="K16" s="23">
        <v>5</v>
      </c>
      <c r="L16" s="24">
        <v>8</v>
      </c>
      <c r="M16" s="24">
        <v>13</v>
      </c>
      <c r="N16" s="23">
        <f t="shared" si="0"/>
        <v>43</v>
      </c>
      <c r="O16" s="24">
        <v>17</v>
      </c>
      <c r="P16" s="23">
        <v>17</v>
      </c>
      <c r="Q16" s="3">
        <v>60</v>
      </c>
      <c r="R16" s="3"/>
      <c r="S16" s="40"/>
    </row>
    <row r="17" spans="2:19" ht="15">
      <c r="B17" s="4">
        <v>7</v>
      </c>
      <c r="C17" s="4"/>
      <c r="D17" s="31" t="s">
        <v>87</v>
      </c>
      <c r="E17" s="31" t="s">
        <v>88</v>
      </c>
      <c r="F17" s="31" t="s">
        <v>47</v>
      </c>
      <c r="G17" s="31" t="s">
        <v>44</v>
      </c>
      <c r="H17" s="31" t="s">
        <v>31</v>
      </c>
      <c r="I17" s="38">
        <v>10</v>
      </c>
      <c r="J17" s="37">
        <v>14</v>
      </c>
      <c r="K17" s="23">
        <v>10</v>
      </c>
      <c r="L17" s="23">
        <v>7</v>
      </c>
      <c r="M17" s="23">
        <v>10</v>
      </c>
      <c r="N17" s="23">
        <f t="shared" si="0"/>
        <v>41</v>
      </c>
      <c r="O17" s="23">
        <v>13</v>
      </c>
      <c r="P17" s="23">
        <v>13</v>
      </c>
      <c r="Q17" s="3">
        <v>54</v>
      </c>
      <c r="R17" s="3"/>
      <c r="S17" s="40"/>
    </row>
    <row r="18" spans="2:19" ht="15">
      <c r="B18" s="4">
        <v>8</v>
      </c>
      <c r="C18" s="4"/>
      <c r="D18" s="31" t="s">
        <v>90</v>
      </c>
      <c r="E18" s="31" t="s">
        <v>91</v>
      </c>
      <c r="F18" s="31" t="s">
        <v>39</v>
      </c>
      <c r="G18" s="31" t="s">
        <v>44</v>
      </c>
      <c r="H18" s="31" t="s">
        <v>31</v>
      </c>
      <c r="I18" s="38">
        <v>10</v>
      </c>
      <c r="J18" s="37">
        <v>10</v>
      </c>
      <c r="K18" s="23">
        <v>8</v>
      </c>
      <c r="L18" s="23">
        <v>6</v>
      </c>
      <c r="M18" s="23">
        <v>4</v>
      </c>
      <c r="N18" s="23">
        <f t="shared" si="0"/>
        <v>28</v>
      </c>
      <c r="O18" s="23">
        <v>13</v>
      </c>
      <c r="P18" s="23">
        <v>13</v>
      </c>
      <c r="Q18" s="3">
        <v>41</v>
      </c>
      <c r="R18" s="3"/>
      <c r="S18" s="40"/>
    </row>
    <row r="19" spans="2:19" ht="15">
      <c r="B19" s="30">
        <v>9</v>
      </c>
      <c r="C19" s="30"/>
      <c r="D19" s="31" t="s">
        <v>212</v>
      </c>
      <c r="E19" s="31" t="s">
        <v>92</v>
      </c>
      <c r="F19" s="31" t="s">
        <v>93</v>
      </c>
      <c r="G19" s="31" t="s">
        <v>44</v>
      </c>
      <c r="H19" s="31" t="s">
        <v>31</v>
      </c>
      <c r="I19" s="39">
        <v>10</v>
      </c>
      <c r="J19" s="39">
        <v>14</v>
      </c>
      <c r="K19" s="35">
        <v>4</v>
      </c>
      <c r="L19" s="35">
        <v>5</v>
      </c>
      <c r="M19" s="35">
        <v>6</v>
      </c>
      <c r="N19" s="35">
        <f t="shared" si="0"/>
        <v>29</v>
      </c>
      <c r="O19" s="35">
        <v>6</v>
      </c>
      <c r="P19" s="35">
        <v>6</v>
      </c>
      <c r="Q19" s="35">
        <v>35</v>
      </c>
      <c r="R19" s="3"/>
      <c r="S19" s="40"/>
    </row>
    <row r="20" spans="2:19" ht="15">
      <c r="B20" s="32">
        <v>10</v>
      </c>
      <c r="C20" s="32"/>
      <c r="D20" s="31" t="s">
        <v>89</v>
      </c>
      <c r="E20" s="31" t="s">
        <v>86</v>
      </c>
      <c r="F20" s="31" t="s">
        <v>58</v>
      </c>
      <c r="G20" s="31" t="s">
        <v>44</v>
      </c>
      <c r="H20" s="31" t="s">
        <v>31</v>
      </c>
      <c r="I20" s="39">
        <v>10</v>
      </c>
      <c r="J20" s="39">
        <v>0</v>
      </c>
      <c r="K20" s="35">
        <v>6</v>
      </c>
      <c r="L20" s="35">
        <v>8</v>
      </c>
      <c r="M20" s="35">
        <v>9</v>
      </c>
      <c r="N20" s="35">
        <f t="shared" si="0"/>
        <v>23</v>
      </c>
      <c r="O20" s="35">
        <v>11</v>
      </c>
      <c r="P20" s="35">
        <v>11</v>
      </c>
      <c r="Q20" s="35">
        <v>34</v>
      </c>
      <c r="R20" s="3"/>
      <c r="S20" s="40"/>
    </row>
    <row r="21" spans="2:19" ht="15">
      <c r="B21" s="30">
        <v>11</v>
      </c>
      <c r="C21" s="30"/>
      <c r="D21" s="31" t="s">
        <v>209</v>
      </c>
      <c r="E21" s="31" t="s">
        <v>210</v>
      </c>
      <c r="F21" s="31" t="s">
        <v>211</v>
      </c>
      <c r="G21" s="31" t="s">
        <v>44</v>
      </c>
      <c r="H21" s="31" t="s">
        <v>31</v>
      </c>
      <c r="I21" s="39">
        <v>10</v>
      </c>
      <c r="J21" s="39">
        <v>10</v>
      </c>
      <c r="K21" s="35">
        <v>5</v>
      </c>
      <c r="L21" s="35">
        <v>5</v>
      </c>
      <c r="M21" s="35">
        <v>3</v>
      </c>
      <c r="N21" s="35">
        <f t="shared" si="0"/>
        <v>23</v>
      </c>
      <c r="O21" s="35">
        <v>7</v>
      </c>
      <c r="P21" s="35">
        <v>7</v>
      </c>
      <c r="Q21" s="35">
        <v>30</v>
      </c>
      <c r="R21" s="3"/>
      <c r="S21" s="40"/>
    </row>
    <row r="22" spans="2:19" ht="15">
      <c r="B22" s="4">
        <v>12</v>
      </c>
      <c r="C22" s="4"/>
      <c r="D22" s="31" t="s">
        <v>200</v>
      </c>
      <c r="E22" s="31" t="s">
        <v>52</v>
      </c>
      <c r="F22" s="31" t="s">
        <v>70</v>
      </c>
      <c r="G22" s="31" t="s">
        <v>44</v>
      </c>
      <c r="H22" s="31" t="s">
        <v>31</v>
      </c>
      <c r="I22" s="38">
        <v>10</v>
      </c>
      <c r="J22" s="37">
        <v>5</v>
      </c>
      <c r="K22" s="23">
        <v>6</v>
      </c>
      <c r="L22" s="23">
        <v>7</v>
      </c>
      <c r="M22" s="23">
        <v>6</v>
      </c>
      <c r="N22" s="23">
        <f t="shared" si="0"/>
        <v>24</v>
      </c>
      <c r="O22" s="23"/>
      <c r="P22" s="23"/>
      <c r="Q22" s="3">
        <v>24</v>
      </c>
      <c r="R22" s="3"/>
      <c r="S22" s="40"/>
    </row>
    <row r="23" spans="2:19" ht="15">
      <c r="B23" s="30">
        <v>13</v>
      </c>
      <c r="C23" s="30"/>
      <c r="D23" s="31" t="s">
        <v>213</v>
      </c>
      <c r="E23" s="31" t="s">
        <v>214</v>
      </c>
      <c r="F23" s="31" t="s">
        <v>215</v>
      </c>
      <c r="G23" s="31" t="s">
        <v>44</v>
      </c>
      <c r="H23" s="31" t="s">
        <v>31</v>
      </c>
      <c r="I23" s="39">
        <v>10</v>
      </c>
      <c r="J23" s="39">
        <v>0</v>
      </c>
      <c r="K23" s="35">
        <v>6</v>
      </c>
      <c r="L23" s="35">
        <v>11</v>
      </c>
      <c r="M23" s="35">
        <v>2</v>
      </c>
      <c r="N23" s="35">
        <f t="shared" si="0"/>
        <v>19</v>
      </c>
      <c r="O23" s="35">
        <v>2</v>
      </c>
      <c r="P23" s="35">
        <v>2</v>
      </c>
      <c r="Q23" s="35">
        <v>21</v>
      </c>
      <c r="R23" s="3"/>
      <c r="S23" s="40"/>
    </row>
    <row r="24" spans="2:19" ht="15">
      <c r="B24" s="4">
        <v>14</v>
      </c>
      <c r="C24" s="4"/>
      <c r="D24" s="31" t="s">
        <v>201</v>
      </c>
      <c r="E24" s="31" t="s">
        <v>50</v>
      </c>
      <c r="F24" s="31" t="s">
        <v>34</v>
      </c>
      <c r="G24" s="31" t="s">
        <v>44</v>
      </c>
      <c r="H24" s="31" t="s">
        <v>31</v>
      </c>
      <c r="I24" s="38">
        <v>10</v>
      </c>
      <c r="J24" s="37">
        <v>0</v>
      </c>
      <c r="K24" s="23">
        <v>4</v>
      </c>
      <c r="L24" s="23">
        <v>7</v>
      </c>
      <c r="M24" s="23">
        <v>9</v>
      </c>
      <c r="N24" s="23">
        <f t="shared" si="0"/>
        <v>20</v>
      </c>
      <c r="O24" s="23"/>
      <c r="P24" s="23"/>
      <c r="Q24" s="3">
        <v>20</v>
      </c>
      <c r="R24" s="35"/>
      <c r="S24" s="35"/>
    </row>
    <row r="25" spans="2:19" ht="15">
      <c r="B25" s="33">
        <v>15</v>
      </c>
      <c r="C25" s="33"/>
      <c r="D25" s="31" t="s">
        <v>202</v>
      </c>
      <c r="E25" s="31" t="s">
        <v>203</v>
      </c>
      <c r="F25" s="31" t="s">
        <v>204</v>
      </c>
      <c r="G25" s="31" t="s">
        <v>44</v>
      </c>
      <c r="H25" s="31" t="s">
        <v>31</v>
      </c>
      <c r="I25" s="39">
        <v>10</v>
      </c>
      <c r="J25" s="39">
        <v>0</v>
      </c>
      <c r="K25" s="35">
        <v>4</v>
      </c>
      <c r="L25" s="35">
        <v>7</v>
      </c>
      <c r="M25" s="35">
        <v>3</v>
      </c>
      <c r="N25" s="35">
        <f t="shared" si="0"/>
        <v>14</v>
      </c>
      <c r="O25" s="35">
        <v>6</v>
      </c>
      <c r="P25" s="35">
        <v>6</v>
      </c>
      <c r="Q25" s="35">
        <v>20</v>
      </c>
      <c r="R25" s="35"/>
      <c r="S25" s="35"/>
    </row>
    <row r="26" spans="2:19" ht="15">
      <c r="B26" s="33">
        <v>16</v>
      </c>
      <c r="C26" s="33"/>
      <c r="D26" s="31" t="s">
        <v>205</v>
      </c>
      <c r="E26" s="31" t="s">
        <v>206</v>
      </c>
      <c r="F26" s="31" t="s">
        <v>207</v>
      </c>
      <c r="G26" s="31" t="s">
        <v>44</v>
      </c>
      <c r="H26" s="31" t="s">
        <v>31</v>
      </c>
      <c r="I26" s="39">
        <v>10</v>
      </c>
      <c r="J26" s="39">
        <v>0</v>
      </c>
      <c r="K26" s="35">
        <v>7</v>
      </c>
      <c r="L26" s="35">
        <v>2</v>
      </c>
      <c r="M26" s="35">
        <v>7</v>
      </c>
      <c r="N26" s="35">
        <f t="shared" si="0"/>
        <v>16</v>
      </c>
      <c r="O26" s="35"/>
      <c r="P26" s="35"/>
      <c r="Q26" s="35">
        <v>16</v>
      </c>
      <c r="R26" s="35"/>
      <c r="S26" s="35"/>
    </row>
    <row r="27" spans="2:19" ht="15">
      <c r="B27" s="32">
        <v>17</v>
      </c>
      <c r="C27" s="32"/>
      <c r="D27" s="31" t="s">
        <v>208</v>
      </c>
      <c r="E27" s="31" t="s">
        <v>69</v>
      </c>
      <c r="F27" s="31" t="s">
        <v>34</v>
      </c>
      <c r="G27" s="31" t="s">
        <v>44</v>
      </c>
      <c r="H27" s="31" t="s">
        <v>31</v>
      </c>
      <c r="I27" s="39">
        <v>10</v>
      </c>
      <c r="J27" s="39">
        <v>0</v>
      </c>
      <c r="K27" s="35">
        <v>5</v>
      </c>
      <c r="L27" s="35">
        <v>6</v>
      </c>
      <c r="M27" s="35">
        <v>3</v>
      </c>
      <c r="N27" s="35">
        <f t="shared" si="0"/>
        <v>14</v>
      </c>
      <c r="O27" s="35">
        <v>0</v>
      </c>
      <c r="P27" s="35">
        <v>0</v>
      </c>
      <c r="Q27" s="35">
        <v>14</v>
      </c>
      <c r="R27" s="35"/>
      <c r="S27" s="35"/>
    </row>
    <row r="28" spans="2:19" ht="15">
      <c r="B28" s="4">
        <v>18</v>
      </c>
      <c r="C28" s="4"/>
      <c r="D28" s="31" t="s">
        <v>83</v>
      </c>
      <c r="E28" s="31" t="s">
        <v>69</v>
      </c>
      <c r="F28" s="31" t="s">
        <v>84</v>
      </c>
      <c r="G28" s="31" t="s">
        <v>44</v>
      </c>
      <c r="H28" s="31" t="s">
        <v>31</v>
      </c>
      <c r="I28" s="38">
        <v>10</v>
      </c>
      <c r="J28" s="37">
        <v>0</v>
      </c>
      <c r="K28" s="23">
        <v>4</v>
      </c>
      <c r="L28" s="23">
        <v>6</v>
      </c>
      <c r="M28" s="23">
        <v>2</v>
      </c>
      <c r="N28" s="23">
        <f t="shared" si="0"/>
        <v>12</v>
      </c>
      <c r="O28" s="23"/>
      <c r="P28" s="23"/>
      <c r="Q28" s="3">
        <v>12</v>
      </c>
      <c r="R28" s="35"/>
      <c r="S28" s="35"/>
    </row>
    <row r="29" spans="10:19" ht="12.75">
      <c r="J29" s="28"/>
      <c r="K29" s="28"/>
      <c r="L29" s="28"/>
      <c r="M29" s="28"/>
      <c r="N29" s="28"/>
      <c r="O29" s="28"/>
      <c r="P29" s="28"/>
      <c r="Q29" s="28"/>
      <c r="R29" s="43"/>
      <c r="S29" s="43"/>
    </row>
    <row r="30" spans="10:19" ht="12.75">
      <c r="J30" s="28"/>
      <c r="K30" s="28"/>
      <c r="L30" s="28"/>
      <c r="M30" s="28"/>
      <c r="N30" s="28"/>
      <c r="O30" s="28"/>
      <c r="P30" s="28"/>
      <c r="Q30" s="28"/>
      <c r="R30" s="43"/>
      <c r="S30" s="43"/>
    </row>
    <row r="31" spans="5:19" ht="12.75">
      <c r="E31" s="28"/>
      <c r="J31" s="28"/>
      <c r="K31" s="28"/>
      <c r="L31" s="28"/>
      <c r="M31" s="28"/>
      <c r="N31" s="28"/>
      <c r="O31" s="28"/>
      <c r="P31" s="28"/>
      <c r="Q31" s="28"/>
      <c r="R31" s="43"/>
      <c r="S31" s="43"/>
    </row>
    <row r="32" spans="2:19" ht="15">
      <c r="B32" s="28"/>
      <c r="C32" s="28"/>
      <c r="D32" s="41"/>
      <c r="E32" s="41"/>
      <c r="F32" s="41"/>
      <c r="G32" s="41"/>
      <c r="H32" s="41"/>
      <c r="I32" s="42"/>
      <c r="J32" s="42"/>
      <c r="K32" s="43"/>
      <c r="L32" s="43"/>
      <c r="M32" s="43"/>
      <c r="N32" s="43"/>
      <c r="O32" s="43"/>
      <c r="P32" s="43"/>
      <c r="Q32" s="43"/>
      <c r="R32" s="43"/>
      <c r="S32" s="43"/>
    </row>
    <row r="33" spans="10:19" ht="12.75">
      <c r="J33" s="28"/>
      <c r="K33" s="28"/>
      <c r="L33" s="28"/>
      <c r="M33" s="28"/>
      <c r="N33" s="28"/>
      <c r="O33" s="28"/>
      <c r="P33" s="28"/>
      <c r="Q33" s="28"/>
      <c r="R33" s="28"/>
      <c r="S33" s="28"/>
    </row>
    <row r="34" spans="2:17" ht="12.75">
      <c r="B34" s="1"/>
      <c r="C34" s="9" t="s">
        <v>14</v>
      </c>
      <c r="D34" s="9"/>
      <c r="E34" s="9"/>
      <c r="Q34" s="28"/>
    </row>
    <row r="35" spans="2:5" ht="12.75">
      <c r="B35" s="1"/>
      <c r="C35" s="9" t="s">
        <v>13</v>
      </c>
      <c r="D35" s="9"/>
      <c r="E35" s="9"/>
    </row>
    <row r="36" spans="2:5" ht="12.75">
      <c r="B36" s="106" t="s">
        <v>11</v>
      </c>
      <c r="C36" s="106"/>
      <c r="D36" s="106"/>
      <c r="E36" s="106"/>
    </row>
    <row r="37" spans="2:5" ht="12.75">
      <c r="B37" s="106" t="s">
        <v>12</v>
      </c>
      <c r="C37" s="106"/>
      <c r="D37" s="106"/>
      <c r="E37" s="106"/>
    </row>
    <row r="38" spans="2:5" ht="12.75">
      <c r="B38" s="106" t="s">
        <v>130</v>
      </c>
      <c r="C38" s="106"/>
      <c r="D38" s="106"/>
      <c r="E38" s="106"/>
    </row>
  </sheetData>
  <sheetProtection/>
  <mergeCells count="18">
    <mergeCell ref="B1:T1"/>
    <mergeCell ref="B2:T2"/>
    <mergeCell ref="B36:E36"/>
    <mergeCell ref="B37:E37"/>
    <mergeCell ref="B38:E38"/>
    <mergeCell ref="B5:D5"/>
    <mergeCell ref="E5:S5"/>
    <mergeCell ref="F6:S6"/>
    <mergeCell ref="F7:S7"/>
    <mergeCell ref="F8:S8"/>
    <mergeCell ref="O9:P9"/>
    <mergeCell ref="Q9:S9"/>
    <mergeCell ref="B3:D3"/>
    <mergeCell ref="F3:S3"/>
    <mergeCell ref="B4:E4"/>
    <mergeCell ref="F4:S4"/>
    <mergeCell ref="B9:I9"/>
    <mergeCell ref="J9:N9"/>
  </mergeCells>
  <conditionalFormatting sqref="E11:E17">
    <cfRule type="duplicateValues" priority="12" dxfId="17">
      <formula>AND(COUNTIF($E$11:$E$17,E11)&gt;1,NOT(ISBLANK(E11)))</formula>
    </cfRule>
    <cfRule type="duplicateValues" priority="13" dxfId="17">
      <formula>AND(COUNTIF($E$11:$E$17,E11)&gt;1,NOT(ISBLANK(E11)))</formula>
    </cfRule>
  </conditionalFormatting>
  <conditionalFormatting sqref="D11:D17">
    <cfRule type="duplicateValues" priority="20" dxfId="17">
      <formula>AND(COUNTIF($D$11:$D$17,D11)&gt;1,NOT(ISBLANK(D11)))</formula>
    </cfRule>
    <cfRule type="duplicateValues" priority="21" dxfId="17">
      <formula>AND(COUNTIF($D$11:$D$17,D11)&gt;1,NOT(ISBLANK(D11)))</formula>
    </cfRule>
  </conditionalFormatting>
  <conditionalFormatting sqref="E32 E18:E28">
    <cfRule type="duplicateValues" priority="30" dxfId="17">
      <formula>AND(COUNTIF($E$32:$E$32,E18)+COUNTIF($E$18:$E$28,E18)&gt;1,NOT(ISBLANK(E18)))</formula>
    </cfRule>
    <cfRule type="duplicateValues" priority="31" dxfId="17">
      <formula>AND(COUNTIF($E$32:$E$32,E18)+COUNTIF($E$18:$E$28,E18)&gt;1,NOT(ISBLANK(E18)))</formula>
    </cfRule>
  </conditionalFormatting>
  <conditionalFormatting sqref="D32 D18:D28">
    <cfRule type="duplicateValues" priority="38" dxfId="17">
      <formula>AND(COUNTIF($D$32:$D$32,D18)+COUNTIF($D$18:$D$28,D18)&gt;1,NOT(ISBLANK(D18)))</formula>
    </cfRule>
    <cfRule type="duplicateValues" priority="39" dxfId="17">
      <formula>AND(COUNTIF($D$32:$D$32,D18)+COUNTIF($D$18:$D$28,D18)&gt;1,NOT(ISBLANK(D18)))</formula>
    </cfRule>
  </conditionalFormatting>
  <dataValidations count="1">
    <dataValidation allowBlank="1" showInputMessage="1" showErrorMessage="1" sqref="H10 D10:F10 E12"/>
  </dataValidations>
  <printOptions/>
  <pageMargins left="0.7" right="0.7" top="0.75" bottom="0.75" header="0.3" footer="0.3"/>
  <pageSetup fitToHeight="1" fitToWidth="1"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S31"/>
  <sheetViews>
    <sheetView tabSelected="1" zoomScale="80" zoomScaleNormal="80" zoomScalePageLayoutView="0" workbookViewId="0" topLeftCell="A1">
      <selection activeCell="H28" sqref="H28"/>
    </sheetView>
  </sheetViews>
  <sheetFormatPr defaultColWidth="9.00390625" defaultRowHeight="12.75"/>
  <cols>
    <col min="2" max="2" width="5.75390625" style="0" customWidth="1"/>
    <col min="4" max="4" width="11.875" style="0" customWidth="1"/>
    <col min="5" max="5" width="10.875" style="0" customWidth="1"/>
    <col min="6" max="6" width="16.25390625" style="0" customWidth="1"/>
    <col min="7" max="7" width="13.375" style="0" customWidth="1"/>
    <col min="8" max="8" width="30.375" style="0" customWidth="1"/>
    <col min="9" max="9" width="7.125" style="0" customWidth="1"/>
    <col min="10" max="10" width="6.25390625" style="0" customWidth="1"/>
    <col min="11" max="11" width="5.25390625" style="0" customWidth="1"/>
    <col min="12" max="12" width="5.00390625" style="0" customWidth="1"/>
    <col min="13" max="13" width="4.875" style="0" customWidth="1"/>
    <col min="14" max="14" width="5.375" style="0" customWidth="1"/>
    <col min="15" max="15" width="4.75390625" style="0" customWidth="1"/>
    <col min="16" max="16" width="5.75390625" style="0" customWidth="1"/>
    <col min="19" max="19" width="10.875" style="0" customWidth="1"/>
  </cols>
  <sheetData>
    <row r="1" spans="1:19" ht="12.75">
      <c r="A1" s="111" t="s">
        <v>19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</row>
    <row r="2" spans="1:19" ht="12.75" customHeight="1">
      <c r="A2" s="112" t="s">
        <v>132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</row>
    <row r="3" spans="1:19" ht="12.75" customHeight="1">
      <c r="A3" s="1"/>
      <c r="B3" s="104" t="s">
        <v>4</v>
      </c>
      <c r="C3" s="104"/>
      <c r="D3" s="104"/>
      <c r="E3" s="10"/>
      <c r="F3" s="105" t="s">
        <v>5</v>
      </c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</row>
    <row r="4" spans="1:19" ht="12.75" customHeight="1">
      <c r="A4" s="1"/>
      <c r="B4" s="104" t="s">
        <v>20</v>
      </c>
      <c r="C4" s="104"/>
      <c r="D4" s="104"/>
      <c r="E4" s="104"/>
      <c r="F4" s="105" t="s">
        <v>21</v>
      </c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</row>
    <row r="5" spans="1:19" ht="12.75" customHeight="1">
      <c r="A5" s="14"/>
      <c r="B5" s="104" t="s">
        <v>24</v>
      </c>
      <c r="C5" s="104"/>
      <c r="D5" s="104"/>
      <c r="E5" s="107" t="s">
        <v>25</v>
      </c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</row>
    <row r="6" spans="1:19" ht="12.75">
      <c r="A6" s="15"/>
      <c r="B6" s="9" t="s">
        <v>16</v>
      </c>
      <c r="C6" s="9"/>
      <c r="D6" s="9"/>
      <c r="E6" s="9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</row>
    <row r="7" spans="1:19" ht="12.75">
      <c r="A7" s="16"/>
      <c r="B7" s="7" t="s">
        <v>140</v>
      </c>
      <c r="C7" s="6"/>
      <c r="D7" s="8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</row>
    <row r="8" spans="1:19" ht="12.75">
      <c r="A8" s="16"/>
      <c r="B8" s="6" t="s">
        <v>138</v>
      </c>
      <c r="C8" s="6"/>
      <c r="D8" s="6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</row>
    <row r="9" spans="1:19" ht="12.75">
      <c r="A9" s="16"/>
      <c r="B9" s="101"/>
      <c r="C9" s="102"/>
      <c r="D9" s="102"/>
      <c r="E9" s="102"/>
      <c r="F9" s="102"/>
      <c r="G9" s="102"/>
      <c r="H9" s="102"/>
      <c r="I9" s="103"/>
      <c r="J9" s="100" t="s">
        <v>225</v>
      </c>
      <c r="K9" s="100"/>
      <c r="L9" s="100"/>
      <c r="M9" s="100"/>
      <c r="N9" s="100"/>
      <c r="O9" s="100" t="s">
        <v>139</v>
      </c>
      <c r="P9" s="100"/>
      <c r="Q9" s="101"/>
      <c r="R9" s="102"/>
      <c r="S9" s="103"/>
    </row>
    <row r="10" spans="1:19" ht="141" customHeight="1">
      <c r="A10" s="1"/>
      <c r="B10" s="18" t="s">
        <v>0</v>
      </c>
      <c r="C10" s="11"/>
      <c r="D10" s="20" t="s">
        <v>1</v>
      </c>
      <c r="E10" s="20" t="s">
        <v>2</v>
      </c>
      <c r="F10" s="20" t="s">
        <v>3</v>
      </c>
      <c r="G10" s="19" t="s">
        <v>22</v>
      </c>
      <c r="H10" s="11" t="s">
        <v>137</v>
      </c>
      <c r="I10" s="12" t="s">
        <v>23</v>
      </c>
      <c r="J10" s="22" t="s">
        <v>6</v>
      </c>
      <c r="K10" s="22" t="s">
        <v>7</v>
      </c>
      <c r="L10" s="22" t="s">
        <v>9</v>
      </c>
      <c r="M10" s="22" t="s">
        <v>8</v>
      </c>
      <c r="N10" s="22" t="s">
        <v>27</v>
      </c>
      <c r="O10" s="22" t="s">
        <v>129</v>
      </c>
      <c r="P10" s="22" t="s">
        <v>26</v>
      </c>
      <c r="Q10" s="13" t="s">
        <v>28</v>
      </c>
      <c r="R10" s="11" t="s">
        <v>29</v>
      </c>
      <c r="S10" s="11" t="s">
        <v>30</v>
      </c>
    </row>
    <row r="11" spans="1:19" ht="15">
      <c r="A11" s="17"/>
      <c r="B11" s="4">
        <v>1</v>
      </c>
      <c r="C11" s="4"/>
      <c r="D11" s="31" t="s">
        <v>216</v>
      </c>
      <c r="E11" s="31" t="s">
        <v>46</v>
      </c>
      <c r="F11" s="31" t="s">
        <v>47</v>
      </c>
      <c r="G11" s="31" t="s">
        <v>44</v>
      </c>
      <c r="H11" s="31" t="s">
        <v>45</v>
      </c>
      <c r="I11" s="25">
        <v>11</v>
      </c>
      <c r="J11" s="23">
        <v>19</v>
      </c>
      <c r="K11" s="23">
        <v>12</v>
      </c>
      <c r="L11" s="23">
        <v>14</v>
      </c>
      <c r="M11" s="23">
        <v>16</v>
      </c>
      <c r="N11" s="23">
        <f aca="true" t="shared" si="0" ref="N11:N21">SUM(J11:M11)</f>
        <v>61</v>
      </c>
      <c r="O11" s="27">
        <v>20</v>
      </c>
      <c r="P11" s="23">
        <v>20</v>
      </c>
      <c r="Q11" s="3">
        <v>81</v>
      </c>
      <c r="R11" s="21"/>
      <c r="S11" s="40"/>
    </row>
    <row r="12" spans="1:19" ht="45">
      <c r="A12" s="17"/>
      <c r="B12" s="4">
        <v>2</v>
      </c>
      <c r="C12" s="4"/>
      <c r="D12" s="36" t="s">
        <v>220</v>
      </c>
      <c r="E12" s="34" t="s">
        <v>64</v>
      </c>
      <c r="F12" s="34" t="s">
        <v>65</v>
      </c>
      <c r="G12" s="31" t="s">
        <v>44</v>
      </c>
      <c r="H12" s="36" t="s">
        <v>131</v>
      </c>
      <c r="I12" s="25">
        <v>11</v>
      </c>
      <c r="J12" s="23">
        <v>15</v>
      </c>
      <c r="K12" s="23">
        <v>15</v>
      </c>
      <c r="L12" s="23">
        <v>15</v>
      </c>
      <c r="M12" s="23">
        <v>15</v>
      </c>
      <c r="N12" s="23">
        <f t="shared" si="0"/>
        <v>60</v>
      </c>
      <c r="O12" s="27">
        <v>20</v>
      </c>
      <c r="P12" s="23">
        <v>20</v>
      </c>
      <c r="Q12" s="3">
        <v>80</v>
      </c>
      <c r="R12" s="21"/>
      <c r="S12" s="40"/>
    </row>
    <row r="13" spans="1:19" ht="15">
      <c r="A13" s="17"/>
      <c r="B13" s="4">
        <v>3</v>
      </c>
      <c r="C13" s="4"/>
      <c r="D13" s="31" t="s">
        <v>218</v>
      </c>
      <c r="E13" s="31" t="s">
        <v>219</v>
      </c>
      <c r="F13" s="31" t="s">
        <v>47</v>
      </c>
      <c r="G13" s="31" t="s">
        <v>44</v>
      </c>
      <c r="H13" s="31" t="s">
        <v>31</v>
      </c>
      <c r="I13" s="25">
        <v>11</v>
      </c>
      <c r="J13" s="23">
        <v>20</v>
      </c>
      <c r="K13" s="23">
        <v>6</v>
      </c>
      <c r="L13" s="24">
        <v>13</v>
      </c>
      <c r="M13" s="24">
        <v>16</v>
      </c>
      <c r="N13" s="23">
        <f t="shared" si="0"/>
        <v>55</v>
      </c>
      <c r="O13" s="29">
        <v>18</v>
      </c>
      <c r="P13" s="23">
        <v>18</v>
      </c>
      <c r="Q13" s="3">
        <v>73</v>
      </c>
      <c r="R13" s="21"/>
      <c r="S13" s="40"/>
    </row>
    <row r="14" spans="1:19" ht="15">
      <c r="A14" s="17"/>
      <c r="B14" s="4">
        <v>4</v>
      </c>
      <c r="C14" s="4"/>
      <c r="D14" s="31" t="s">
        <v>49</v>
      </c>
      <c r="E14" s="31" t="s">
        <v>50</v>
      </c>
      <c r="F14" s="31" t="s">
        <v>33</v>
      </c>
      <c r="G14" s="31" t="s">
        <v>44</v>
      </c>
      <c r="H14" s="31" t="s">
        <v>31</v>
      </c>
      <c r="I14" s="25">
        <v>11</v>
      </c>
      <c r="J14" s="23">
        <v>17</v>
      </c>
      <c r="K14" s="23">
        <v>5</v>
      </c>
      <c r="L14" s="23">
        <v>7</v>
      </c>
      <c r="M14" s="23">
        <v>17</v>
      </c>
      <c r="N14" s="23">
        <f t="shared" si="0"/>
        <v>46</v>
      </c>
      <c r="O14" s="27">
        <v>16</v>
      </c>
      <c r="P14" s="23">
        <v>16</v>
      </c>
      <c r="Q14" s="3">
        <v>62</v>
      </c>
      <c r="R14" s="21"/>
      <c r="S14" s="40"/>
    </row>
    <row r="15" spans="1:19" ht="15">
      <c r="A15" s="17"/>
      <c r="B15" s="4">
        <v>5</v>
      </c>
      <c r="C15" s="4"/>
      <c r="D15" s="31" t="s">
        <v>221</v>
      </c>
      <c r="E15" s="31" t="s">
        <v>50</v>
      </c>
      <c r="F15" s="31" t="s">
        <v>70</v>
      </c>
      <c r="G15" s="31" t="s">
        <v>44</v>
      </c>
      <c r="H15" s="31" t="s">
        <v>31</v>
      </c>
      <c r="I15" s="25">
        <v>11</v>
      </c>
      <c r="J15" s="23">
        <v>5</v>
      </c>
      <c r="K15" s="23">
        <v>5</v>
      </c>
      <c r="L15" s="23">
        <v>12</v>
      </c>
      <c r="M15" s="23">
        <v>17</v>
      </c>
      <c r="N15" s="23">
        <f>SUM(J15:M15)</f>
        <v>39</v>
      </c>
      <c r="O15" s="27">
        <v>10</v>
      </c>
      <c r="P15" s="23">
        <v>10</v>
      </c>
      <c r="Q15" s="3">
        <v>49</v>
      </c>
      <c r="R15" s="21"/>
      <c r="S15" s="40"/>
    </row>
    <row r="16" spans="1:19" ht="15">
      <c r="A16" s="17"/>
      <c r="B16" s="4">
        <v>6</v>
      </c>
      <c r="C16" s="4"/>
      <c r="D16" s="31" t="s">
        <v>217</v>
      </c>
      <c r="E16" s="31" t="s">
        <v>61</v>
      </c>
      <c r="F16" s="31" t="s">
        <v>62</v>
      </c>
      <c r="G16" s="31" t="s">
        <v>44</v>
      </c>
      <c r="H16" s="31" t="s">
        <v>31</v>
      </c>
      <c r="I16" s="25">
        <v>11</v>
      </c>
      <c r="J16" s="23">
        <v>9</v>
      </c>
      <c r="K16" s="23">
        <v>6</v>
      </c>
      <c r="L16" s="23">
        <v>8</v>
      </c>
      <c r="M16" s="23">
        <v>13</v>
      </c>
      <c r="N16" s="23">
        <f t="shared" si="0"/>
        <v>36</v>
      </c>
      <c r="O16" s="27">
        <v>13</v>
      </c>
      <c r="P16" s="23">
        <v>13</v>
      </c>
      <c r="Q16" s="3">
        <v>49</v>
      </c>
      <c r="R16" s="21"/>
      <c r="S16" s="40"/>
    </row>
    <row r="17" spans="1:19" ht="15">
      <c r="A17" s="17"/>
      <c r="B17" s="32">
        <v>7</v>
      </c>
      <c r="C17" s="35"/>
      <c r="D17" s="31" t="s">
        <v>222</v>
      </c>
      <c r="E17" s="31" t="s">
        <v>57</v>
      </c>
      <c r="F17" s="31" t="s">
        <v>58</v>
      </c>
      <c r="G17" s="31" t="s">
        <v>44</v>
      </c>
      <c r="H17" s="31" t="s">
        <v>31</v>
      </c>
      <c r="I17" s="35">
        <v>11</v>
      </c>
      <c r="J17" s="35">
        <v>7</v>
      </c>
      <c r="K17" s="35">
        <v>9</v>
      </c>
      <c r="L17" s="35">
        <v>7</v>
      </c>
      <c r="M17" s="35">
        <v>16</v>
      </c>
      <c r="N17" s="35">
        <f t="shared" si="0"/>
        <v>39</v>
      </c>
      <c r="O17" s="44">
        <v>9</v>
      </c>
      <c r="P17" s="35">
        <v>9</v>
      </c>
      <c r="Q17" s="35">
        <v>48</v>
      </c>
      <c r="R17" s="21"/>
      <c r="S17" s="40"/>
    </row>
    <row r="18" spans="1:19" ht="15">
      <c r="A18" s="1"/>
      <c r="B18" s="32">
        <v>8</v>
      </c>
      <c r="C18" s="32"/>
      <c r="D18" s="31" t="s">
        <v>63</v>
      </c>
      <c r="E18" s="31" t="s">
        <v>52</v>
      </c>
      <c r="F18" s="31" t="s">
        <v>43</v>
      </c>
      <c r="G18" s="31" t="s">
        <v>44</v>
      </c>
      <c r="H18" s="31" t="s">
        <v>31</v>
      </c>
      <c r="I18" s="35">
        <v>11</v>
      </c>
      <c r="J18" s="35">
        <v>8</v>
      </c>
      <c r="K18" s="35">
        <v>4</v>
      </c>
      <c r="L18" s="35">
        <v>9</v>
      </c>
      <c r="M18" s="35">
        <v>18</v>
      </c>
      <c r="N18" s="35">
        <f t="shared" si="0"/>
        <v>39</v>
      </c>
      <c r="O18" s="35">
        <v>8</v>
      </c>
      <c r="P18" s="35">
        <v>8</v>
      </c>
      <c r="Q18" s="35">
        <v>47</v>
      </c>
      <c r="R18" s="35"/>
      <c r="S18" s="35"/>
    </row>
    <row r="19" spans="2:19" ht="15">
      <c r="B19" s="4">
        <v>9</v>
      </c>
      <c r="C19" s="4"/>
      <c r="D19" s="31" t="s">
        <v>51</v>
      </c>
      <c r="E19" s="31" t="s">
        <v>52</v>
      </c>
      <c r="F19" s="31" t="s">
        <v>33</v>
      </c>
      <c r="G19" s="31" t="s">
        <v>44</v>
      </c>
      <c r="H19" s="31" t="s">
        <v>31</v>
      </c>
      <c r="I19" s="25">
        <v>11</v>
      </c>
      <c r="J19" s="23">
        <v>13</v>
      </c>
      <c r="K19" s="23">
        <v>8</v>
      </c>
      <c r="L19" s="23">
        <v>13</v>
      </c>
      <c r="M19" s="23">
        <v>8</v>
      </c>
      <c r="N19" s="23">
        <f t="shared" si="0"/>
        <v>42</v>
      </c>
      <c r="O19" s="23"/>
      <c r="P19" s="23"/>
      <c r="Q19" s="3">
        <v>42</v>
      </c>
      <c r="R19" s="35"/>
      <c r="S19" s="35"/>
    </row>
    <row r="20" spans="1:19" ht="15">
      <c r="A20" s="1"/>
      <c r="B20" s="32">
        <v>10</v>
      </c>
      <c r="C20" s="32"/>
      <c r="D20" s="31" t="s">
        <v>55</v>
      </c>
      <c r="E20" s="31" t="s">
        <v>56</v>
      </c>
      <c r="F20" s="31" t="s">
        <v>47</v>
      </c>
      <c r="G20" s="31" t="s">
        <v>44</v>
      </c>
      <c r="H20" s="31" t="s">
        <v>31</v>
      </c>
      <c r="I20" s="35">
        <v>11</v>
      </c>
      <c r="J20" s="35">
        <v>8</v>
      </c>
      <c r="K20" s="35">
        <v>5</v>
      </c>
      <c r="L20" s="35">
        <v>8</v>
      </c>
      <c r="M20" s="35">
        <v>12</v>
      </c>
      <c r="N20" s="35">
        <f t="shared" si="0"/>
        <v>33</v>
      </c>
      <c r="O20" s="35">
        <v>8</v>
      </c>
      <c r="P20" s="35">
        <v>8</v>
      </c>
      <c r="Q20" s="35">
        <v>41</v>
      </c>
      <c r="R20" s="35"/>
      <c r="S20" s="35"/>
    </row>
    <row r="21" spans="1:19" ht="15">
      <c r="A21" s="26"/>
      <c r="B21" s="30">
        <v>11</v>
      </c>
      <c r="C21" s="30"/>
      <c r="D21" s="31" t="s">
        <v>223</v>
      </c>
      <c r="E21" s="31" t="s">
        <v>195</v>
      </c>
      <c r="F21" s="31" t="s">
        <v>224</v>
      </c>
      <c r="G21" s="31" t="s">
        <v>44</v>
      </c>
      <c r="H21" s="31" t="s">
        <v>31</v>
      </c>
      <c r="I21" s="35">
        <v>11</v>
      </c>
      <c r="J21" s="35">
        <v>10</v>
      </c>
      <c r="K21" s="35">
        <v>7</v>
      </c>
      <c r="L21" s="35">
        <v>6</v>
      </c>
      <c r="M21" s="35">
        <v>7</v>
      </c>
      <c r="N21" s="35">
        <f t="shared" si="0"/>
        <v>30</v>
      </c>
      <c r="O21" s="35">
        <v>4</v>
      </c>
      <c r="P21" s="35">
        <v>4</v>
      </c>
      <c r="Q21" s="35">
        <v>34</v>
      </c>
      <c r="R21" s="35"/>
      <c r="S21" s="35"/>
    </row>
    <row r="22" ht="12.75">
      <c r="A22" s="26"/>
    </row>
    <row r="27" spans="2:5" ht="12.75">
      <c r="B27" s="1"/>
      <c r="C27" s="9" t="s">
        <v>14</v>
      </c>
      <c r="D27" s="9"/>
      <c r="E27" s="9"/>
    </row>
    <row r="28" spans="2:5" ht="12.75">
      <c r="B28" s="1"/>
      <c r="C28" s="9" t="s">
        <v>13</v>
      </c>
      <c r="D28" s="9"/>
      <c r="E28" s="9"/>
    </row>
    <row r="29" spans="2:5" ht="12.75">
      <c r="B29" s="106" t="s">
        <v>11</v>
      </c>
      <c r="C29" s="106"/>
      <c r="D29" s="106"/>
      <c r="E29" s="106"/>
    </row>
    <row r="30" spans="2:5" ht="12.75">
      <c r="B30" s="106" t="s">
        <v>12</v>
      </c>
      <c r="C30" s="106"/>
      <c r="D30" s="106"/>
      <c r="E30" s="106"/>
    </row>
    <row r="31" spans="2:5" ht="12.75">
      <c r="B31" s="106" t="s">
        <v>130</v>
      </c>
      <c r="C31" s="106"/>
      <c r="D31" s="106"/>
      <c r="E31" s="106"/>
    </row>
  </sheetData>
  <sheetProtection/>
  <mergeCells count="18">
    <mergeCell ref="B29:E29"/>
    <mergeCell ref="B30:E30"/>
    <mergeCell ref="B31:E31"/>
    <mergeCell ref="B5:D5"/>
    <mergeCell ref="E5:S5"/>
    <mergeCell ref="F6:S6"/>
    <mergeCell ref="F7:S7"/>
    <mergeCell ref="F8:S8"/>
    <mergeCell ref="B9:I9"/>
    <mergeCell ref="J9:N9"/>
    <mergeCell ref="O9:P9"/>
    <mergeCell ref="Q9:S9"/>
    <mergeCell ref="A1:S1"/>
    <mergeCell ref="A2:S2"/>
    <mergeCell ref="B3:D3"/>
    <mergeCell ref="F3:S3"/>
    <mergeCell ref="B4:E4"/>
    <mergeCell ref="F4:S4"/>
  </mergeCells>
  <conditionalFormatting sqref="D11:D12">
    <cfRule type="duplicateValues" priority="3" dxfId="17">
      <formula>AND(COUNTIF($D$11:$D$12,D11)&gt;1,NOT(ISBLANK(D11)))</formula>
    </cfRule>
  </conditionalFormatting>
  <conditionalFormatting sqref="D13:D14 D16">
    <cfRule type="duplicateValues" priority="2" dxfId="17">
      <formula>AND(COUNTIF($D$13:$D$14,D13)+COUNTIF($D$16:$D$16,D13)&gt;1,NOT(ISBLANK(D13)))</formula>
    </cfRule>
  </conditionalFormatting>
  <conditionalFormatting sqref="D17:D21 D15">
    <cfRule type="duplicateValues" priority="43" dxfId="17">
      <formula>AND(COUNTIF($D$17:$D$21,D15)+COUNTIF($D$15:$D$15,D15)&gt;1,NOT(ISBLANK(D15)))</formula>
    </cfRule>
  </conditionalFormatting>
  <dataValidations count="1">
    <dataValidation allowBlank="1" showInputMessage="1" showErrorMessage="1" sqref="F13 H10 D10:F10"/>
  </dataValidations>
  <printOptions/>
  <pageMargins left="0.7" right="0.7" top="0.75" bottom="0.75" header="0.3" footer="0.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Пользователь Windows</cp:lastModifiedBy>
  <cp:lastPrinted>2023-11-20T03:22:53Z</cp:lastPrinted>
  <dcterms:created xsi:type="dcterms:W3CDTF">2009-02-02T10:15:41Z</dcterms:created>
  <dcterms:modified xsi:type="dcterms:W3CDTF">2023-11-21T08:10:36Z</dcterms:modified>
  <cp:category/>
  <cp:version/>
  <cp:contentType/>
  <cp:contentStatus/>
</cp:coreProperties>
</file>